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 activeTab="3"/>
  </bookViews>
  <sheets>
    <sheet name="2B przedmiar" sheetId="3" r:id="rId1"/>
    <sheet name="2C przedmiar" sheetId="4" r:id="rId2"/>
    <sheet name="KO 2B" sheetId="5" r:id="rId3"/>
    <sheet name="KO 2C" sheetId="6" r:id="rId4"/>
  </sheets>
  <definedNames>
    <definedName name="_xlnm.Print_Area" localSheetId="2">'KO 2B'!$A$5:$G$110</definedName>
    <definedName name="_xlnm.Print_Area" localSheetId="3">'KO 2C'!$A$5:$G$53</definedName>
  </definedNames>
  <calcPr calcId="145621" fullPrecision="0"/>
</workbook>
</file>

<file path=xl/calcChain.xml><?xml version="1.0" encoding="utf-8"?>
<calcChain xmlns="http://schemas.openxmlformats.org/spreadsheetml/2006/main">
  <c r="G41" i="6" l="1"/>
  <c r="G19" i="6"/>
  <c r="G36" i="6"/>
  <c r="G38" i="5"/>
  <c r="G69" i="5"/>
  <c r="G74" i="5"/>
  <c r="G33" i="5"/>
  <c r="G48" i="5"/>
  <c r="G81" i="5"/>
  <c r="G93" i="5"/>
  <c r="G98" i="5"/>
  <c r="G19" i="5"/>
</calcChain>
</file>

<file path=xl/sharedStrings.xml><?xml version="1.0" encoding="utf-8"?>
<sst xmlns="http://schemas.openxmlformats.org/spreadsheetml/2006/main" count="854" uniqueCount="220">
  <si>
    <t>Lp.</t>
  </si>
  <si>
    <t>Kod pozycji przedmiaru</t>
  </si>
  <si>
    <t>Opis</t>
  </si>
  <si>
    <t>Jedn. miary</t>
  </si>
  <si>
    <t>Przedmiar</t>
  </si>
  <si>
    <t>1.1</t>
  </si>
  <si>
    <t>1 d.1.1</t>
  </si>
  <si>
    <t>Roboty ziemne CPV 45231400</t>
  </si>
  <si>
    <t>POMPOWNIE</t>
  </si>
  <si>
    <t xml:space="preserve">KNR 2-01 0702-0202           </t>
  </si>
  <si>
    <t>Kopanie koparkami podsiębiernymi rowów dla kabli o głębokości do 0.8 m i szer. dna do 0.4 m w gruncie kat. III-IV</t>
  </si>
  <si>
    <t>m</t>
  </si>
  <si>
    <t>KNR 2-01 0702-0203</t>
  </si>
  <si>
    <t>KNR 2-01 0701-0203</t>
  </si>
  <si>
    <t>2 d.1.1</t>
  </si>
  <si>
    <t>3 d.1.1</t>
  </si>
  <si>
    <t>4 d.1.1</t>
  </si>
  <si>
    <t>5 d.1.1</t>
  </si>
  <si>
    <t>6 d.1.1</t>
  </si>
  <si>
    <t>Ręczne kopanie rowów dla kabli o głębokości do 1.0 m i szer. dna do 0.4 m w gruncie kat. III</t>
  </si>
  <si>
    <t>KNNR 5 0706-01</t>
  </si>
  <si>
    <t>Nasypanie warstwy piasku na dnie rowu kablowego o szerokości do 0.4 m</t>
  </si>
  <si>
    <t>KNR-W 2-01 0705-02</t>
  </si>
  <si>
    <t>Mechaniczne zasypywanie spycharkami rowów dla kabli o głębokości do 0.6 m i szerokości dna do 0.4 m w gruncie kat. III-IV</t>
  </si>
  <si>
    <t>KNR-W 2-01 0704-02</t>
  </si>
  <si>
    <t>Ręczne zasypywanie rowów dla kabli o głębokości do 0.8 m i szerokości dna do 0.4 m w gruncie kat. III</t>
  </si>
  <si>
    <t>KNR-W 2-01 0308-10</t>
  </si>
  <si>
    <t>Wykopanie dołów o powierzchni dna do 0.2 m2 i głębokości do 1.0 m (kat. Gruntu III) - wykop pod fundament złącz kablowo-pomiarowych</t>
  </si>
  <si>
    <t>dół.</t>
  </si>
  <si>
    <t>Roboty montażowe CPV 45231400</t>
  </si>
  <si>
    <t>1.2</t>
  </si>
  <si>
    <t>7 d.1.2</t>
  </si>
  <si>
    <t>8 d.1.2</t>
  </si>
  <si>
    <t>9 d.1.2</t>
  </si>
  <si>
    <t>10 d.1.2</t>
  </si>
  <si>
    <t>11 d.1.2</t>
  </si>
  <si>
    <t>12 d.1.2</t>
  </si>
  <si>
    <t>13 d.1.2</t>
  </si>
  <si>
    <t>14 d.1.2</t>
  </si>
  <si>
    <t>15 d.1.2</t>
  </si>
  <si>
    <t>16 d.1.2</t>
  </si>
  <si>
    <t>17 d.1.2</t>
  </si>
  <si>
    <t>18 d.1.2</t>
  </si>
  <si>
    <t>19 d.1.2</t>
  </si>
  <si>
    <t>20 d.1.2</t>
  </si>
  <si>
    <t>21 d.1.2</t>
  </si>
  <si>
    <t>KNR 5-10 0303-02</t>
  </si>
  <si>
    <t>Układanie rur ochronnych HDPE(4) o średnicy do 110 mm w wykopie</t>
  </si>
  <si>
    <t>Układanie rur ochronnych karbowanych HDPE(3) o średnicy 75mm w wykopie</t>
  </si>
  <si>
    <t>KNR 5-10 0114-02</t>
  </si>
  <si>
    <t>Układanie kabli wielożyłowych o masie do 1.0 kg/m na napięcie znamionowe poniżej 110 kV - kabel YAKXS 4x35mm2</t>
  </si>
  <si>
    <t>KNR 5-10 0103-02</t>
  </si>
  <si>
    <t>Układanie kabli wielożyłowych o masie do 1.0 kg/m na napięcie znamionowe poniżej 110 kV w rurach HDPE(4) 110mm - kabel YAKXS 4x25mm2</t>
  </si>
  <si>
    <t>Układanie kabli wielożyłowych o masie do 1.0 kg/m na napięcie znamionowe poniżej 110 kV w rurach HDPE(3) 75mm - kabel YAKXS 4x25mm2</t>
  </si>
  <si>
    <t>Ręczne układanie kabli wielożyłowych o masie do 1.0 kg/m na napięcie znamionowe poniżej 110 kV w rowach kablowych - kabel YAKXS 4x25mm2</t>
  </si>
  <si>
    <t>E 0510 4500-06</t>
  </si>
  <si>
    <t>Obróbka na sucho kabli do 1 kV 5-żyłowych o przekroju żył do 50 mm2 o izolacji i powłoce z tworzyw sztucznych</t>
  </si>
  <si>
    <t>szt.</t>
  </si>
  <si>
    <t>E 0510 4500-07</t>
  </si>
  <si>
    <t>Obróbka na sucho kabli do 1 kV 5-żyłowych o przekroju żył do 70 mm2 o izolacji i powłoce z tworzyw sztucznych</t>
  </si>
  <si>
    <t>KNR 5-08 0608-07</t>
  </si>
  <si>
    <t>Układanie bednarki w rowach kablowych - bednarka 25x4mm</t>
  </si>
  <si>
    <t>uziom</t>
  </si>
  <si>
    <t>kpl.</t>
  </si>
  <si>
    <t>KNR 5-02 1305-04</t>
  </si>
  <si>
    <t>Montaż uziomów szpilkowych o długości do 2 m w gruncie kat. III (6 prętów po 1,5 m)</t>
  </si>
  <si>
    <t>KNR-W 5-08 0617-01</t>
  </si>
  <si>
    <t>Łączenie przewodów uziemiających przez spawanie w wykopie - szacunek</t>
  </si>
  <si>
    <t>KNNR 5 0401-01</t>
  </si>
  <si>
    <t>Złącza kablowe ZKP1+ZK1 montowane na gotowym fundamencie przy stacji transforamtorowej</t>
  </si>
  <si>
    <t>Pomiary CPV 45311200-2</t>
  </si>
  <si>
    <t>1.3</t>
  </si>
  <si>
    <t>E 0510 4600-01</t>
  </si>
  <si>
    <t>E 0510 4600-02</t>
  </si>
  <si>
    <t>Sprawdzenie rezystancji izolacji odcinka kabla o dł. do 100 m</t>
  </si>
  <si>
    <t>Sprawdzenie rezystancji izolacji odcinka kabla - każde następne 100 m</t>
  </si>
  <si>
    <t>Badania i pomiary instalacji uziemiającej (pierwszy pomiar)</t>
  </si>
  <si>
    <t>odc.</t>
  </si>
  <si>
    <t>KNNR 5 1304-01</t>
  </si>
  <si>
    <t>22 d.1.3</t>
  </si>
  <si>
    <t>23 d.1.3</t>
  </si>
  <si>
    <t>24 d.1.3</t>
  </si>
  <si>
    <t>OŚWIETLENIE</t>
  </si>
  <si>
    <t>2.1</t>
  </si>
  <si>
    <t>25 d.2.1</t>
  </si>
  <si>
    <t>26 d.2.1</t>
  </si>
  <si>
    <t>27 d.2.1</t>
  </si>
  <si>
    <t>28 d.2.1</t>
  </si>
  <si>
    <t>KNR 2-01 0702-0202</t>
  </si>
  <si>
    <t>Wykopanie dołów o powierzchni dna do 0.2 m2 i głębokości do 1.0 m (kat. Gruntu III) - wykop pod fundament szafek oświetleniowych</t>
  </si>
  <si>
    <t>m2</t>
  </si>
  <si>
    <t>KNR-W 2-01 0708-01</t>
  </si>
  <si>
    <t>Wykopy mechaniczne dla słupów elektroenergetycznych przy użyciu świdra mechanicznego wraz z ręcznym zasypaniem o głębokości do 2.0 m w gruncie kat. I-II</t>
  </si>
  <si>
    <t>Roboty montażowe CPV 45316110-9</t>
  </si>
  <si>
    <t>2.2</t>
  </si>
  <si>
    <t>32 d.2.2</t>
  </si>
  <si>
    <t>33 d.2.2</t>
  </si>
  <si>
    <t>34 d.2.2</t>
  </si>
  <si>
    <t>35 d.2.2</t>
  </si>
  <si>
    <t>36 d.2.2</t>
  </si>
  <si>
    <t>37 d.2.2</t>
  </si>
  <si>
    <t>38 d.2.2</t>
  </si>
  <si>
    <t>39 d.2.2</t>
  </si>
  <si>
    <t>40 d.2.2</t>
  </si>
  <si>
    <t>41 d.2.2</t>
  </si>
  <si>
    <t>42 d.2.2</t>
  </si>
  <si>
    <t>43 d.2.2</t>
  </si>
  <si>
    <t>44 d.2.2</t>
  </si>
  <si>
    <t>45 d.2.2</t>
  </si>
  <si>
    <t>46 d.2.2</t>
  </si>
  <si>
    <t>47 d.2.2</t>
  </si>
  <si>
    <t>Układanie kabli wielożyłowych o masie do 1.0 kg/m na napięcie znamionowe poniżej 110 kV w rurach HDPE(4) 110mm - kabel YAKXS 4x35mm2</t>
  </si>
  <si>
    <t>Układanie kabli wielożyłowych o masie do 1.0 kg/m na napięcie znamionowe poniżej 110 kV w rurach HDPE(3) 75mm - kabel YAKXS 4x35mm2</t>
  </si>
  <si>
    <t>Ręczne układanie kabli wielożyłowych o masie do 1.0 kg/m na napięcie znamionowe poniżej 110 kV w rowach kablowych - kabel YAKXS 4x35mm2</t>
  </si>
  <si>
    <t>E 0510 4500-01</t>
  </si>
  <si>
    <t>Obróbka na sucho kabli do 1 kV 3-żyłowych o przekroju żył do 16 mm2 o izolacji i powłoce z tworzyw sztucznych</t>
  </si>
  <si>
    <t>KNR 5-10 0709-01</t>
  </si>
  <si>
    <t>Mechaniczne stawianie słupów oświetleniowych o masie do 300 kg w gruncie kat.I-III - Słup stalowy ocynkowany 9m + wysięgnik 1,5m + fundament</t>
  </si>
  <si>
    <t>KNR 5-10 1005-07</t>
  </si>
  <si>
    <t>Montaż na zamontowanym wysięgniku opraw 100W</t>
  </si>
  <si>
    <t>Mechaniczne stawianie słupów oświetleniowych o masie do 300 kg w gruncie kat.I-III - Słup betonowy 12m z wys. 1,5m</t>
  </si>
  <si>
    <t>Montaż na zamontowanym wysięgniku opraw 150W na słupach betonowych</t>
  </si>
  <si>
    <t>Mechaniczne stawianie słupów oświetleniowych o masie do 300 kg w gruncie kat.I-III - Maszt stalowy ocynkowany 10m + fundament</t>
  </si>
  <si>
    <t>Montaż na masztach naświetlaczy 150W</t>
  </si>
  <si>
    <t>KNR 5-10 1004-01</t>
  </si>
  <si>
    <t>Wciąganie przewodów z udziałem podnośnika samochodowego w słup - przewód YDY 3x2,5mm2</t>
  </si>
  <si>
    <t>E 0510 0100-01</t>
  </si>
  <si>
    <t>Montaż złącz IZK w słupach oświetleniowych</t>
  </si>
  <si>
    <t>m-1 przew.</t>
  </si>
  <si>
    <t>KNNR-W 9 1110-03</t>
  </si>
  <si>
    <t>Montaż złącz ZS-1 w słupach oświetleniowych</t>
  </si>
  <si>
    <t>Malowanie znaków, liter i cyfr o wys. 2-5 cm - ilość szacunkowa, opisy do uzgodnienia z przedst. Użytkownika</t>
  </si>
  <si>
    <t>Złącza kablowe oświetleniowe SO montowane na gotowym fundamencie przy stacji transforamtorowej</t>
  </si>
  <si>
    <t>Montaż uziomów szpilkowych o długości do 2 m w gruncie kat. III (64 pręty po 1,5m)</t>
  </si>
  <si>
    <t>2.3</t>
  </si>
  <si>
    <t>LINIA 15 kV</t>
  </si>
  <si>
    <t>3.1</t>
  </si>
  <si>
    <t>KNR 2-01 0701-0204</t>
  </si>
  <si>
    <t>Kopanie koparkami podsiębiernymi rowów dla kabli o głębokości do 1.0 m i szer. dna do 0.4 m w gruncie kat. III-IV</t>
  </si>
  <si>
    <t>Ręczne kopanie rowów dla kabli o głębokości do 1.2 m i szer. dna do 0.4 m w gruncie kat. III</t>
  </si>
  <si>
    <t>Wykopy liniowe pod fundamenty z uziemieniem stacji ii punktu zdawczo odbiorczego</t>
  </si>
  <si>
    <t>KNR-W 2-01 0310-02</t>
  </si>
  <si>
    <t>Roboty montażowe CPV 45315500-3</t>
  </si>
  <si>
    <t>3.2</t>
  </si>
  <si>
    <t>62 d.3.2</t>
  </si>
  <si>
    <t>63 d.3.2</t>
  </si>
  <si>
    <t>64 d.3.2</t>
  </si>
  <si>
    <t>KNR 5-10 0303-03</t>
  </si>
  <si>
    <t>Układanie rur ochronnych HDPE(4) o średnicy 160mm w wykopie</t>
  </si>
  <si>
    <t>Układanie rur ochronnych HDPE(3) o średnicy 160mm w wykopie</t>
  </si>
  <si>
    <t>KNR 5-10 0113-04</t>
  </si>
  <si>
    <t>Układanie kabli jednożyłowych o masie do 5.5 kg/m na napięcie znamionowe poniżej 110 kV w rurach HDPE(4) 160mm - kabel XRUHAKXS 12/20 1x240mm2</t>
  </si>
  <si>
    <t>Układanie kabli jednożyłowych o masie do 5.5 kg/m na napięcie znamionowe poniżej 110 kV w rurach HDPE(3) 160mm - kabel XRUHAKXS 12/20 1x240mm2</t>
  </si>
  <si>
    <t>KNR 5-10 0101-05</t>
  </si>
  <si>
    <t>Ręczne układanie kabli jednożyłowych o masie do 5.5 kg/m na napięcie znamionowe poniżej 110 kV w rowach kablowych - kabel XRUHAKXS 12/20 1x240mm2</t>
  </si>
  <si>
    <t>KNR 5-10 0608-06</t>
  </si>
  <si>
    <t>Montaż głowic wnętrzowych z taśm izolacyjnych na kablach jednożyłowych ( Al do 240 mm2) na napięcie do 20 kV o izolacji i powłoce z tworzyw sztucznych</t>
  </si>
  <si>
    <t>KNR 5-08 0608-08</t>
  </si>
  <si>
    <t>KNR 5-14 0104-09</t>
  </si>
  <si>
    <t>Montaż punktu zdawczo odbiorczego</t>
  </si>
  <si>
    <t>Montaż stacji transformatorowej</t>
  </si>
  <si>
    <t>Układanie bednarki w rowach kablowych - bednarka 50x4mm</t>
  </si>
  <si>
    <t>3.3</t>
  </si>
  <si>
    <t>E 0510 460001</t>
  </si>
  <si>
    <t>E 0510 460002</t>
  </si>
  <si>
    <t>3. Branża elektryczna</t>
  </si>
  <si>
    <t>Wyszczególnienie i wyliczenie ilości robót</t>
  </si>
  <si>
    <t>Jednostka</t>
  </si>
  <si>
    <t>Ilość jednostek</t>
  </si>
  <si>
    <t>Cena jednostkowa netto w PLN</t>
  </si>
  <si>
    <t>Wartość netto w PLN</t>
  </si>
  <si>
    <t>1  d.1</t>
  </si>
  <si>
    <t>2  d.1</t>
  </si>
  <si>
    <t>3  d.1</t>
  </si>
  <si>
    <t>4  d.1</t>
  </si>
  <si>
    <t>5  d.1</t>
  </si>
  <si>
    <t>6  d.1</t>
  </si>
  <si>
    <t>Razem dział: Roboty ziemne</t>
  </si>
  <si>
    <t>Wartość kosztorysowa robót bez podatku VAT</t>
  </si>
  <si>
    <t>Razem dział: Roboty montażowe</t>
  </si>
  <si>
    <t>Razem dział: Pomiary</t>
  </si>
  <si>
    <t>PRZEDMIAR ROBÓT</t>
  </si>
  <si>
    <t>PSG Chorzele - etap 2B</t>
  </si>
  <si>
    <t>PSG Chorzele - etap 2C</t>
  </si>
  <si>
    <t>19 d.1.3</t>
  </si>
  <si>
    <t>20 d.1.3</t>
  </si>
  <si>
    <t>21 d.1.3</t>
  </si>
  <si>
    <t>22 d.2.1</t>
  </si>
  <si>
    <t>23 d.2.1</t>
  </si>
  <si>
    <t>24 d.2.1</t>
  </si>
  <si>
    <t>29 d.2.2</t>
  </si>
  <si>
    <t>30 d.2.2</t>
  </si>
  <si>
    <t>31 d.2.2</t>
  </si>
  <si>
    <t>48 d.2.3</t>
  </si>
  <si>
    <t>49 d.2.3</t>
  </si>
  <si>
    <t>50 d.2.3</t>
  </si>
  <si>
    <t>51 d.3.1</t>
  </si>
  <si>
    <t>52 d.3.1</t>
  </si>
  <si>
    <t>53 d.3.1</t>
  </si>
  <si>
    <t>54 d.3.1</t>
  </si>
  <si>
    <t>55 d.3.2</t>
  </si>
  <si>
    <t>56 d.3.2</t>
  </si>
  <si>
    <t>57 d.3.2</t>
  </si>
  <si>
    <t>58 d.3.2</t>
  </si>
  <si>
    <t>59 d.3.2</t>
  </si>
  <si>
    <t>60 d.3.2</t>
  </si>
  <si>
    <t>61 d.3.2</t>
  </si>
  <si>
    <t>65 d.3.3</t>
  </si>
  <si>
    <t>66 d.3.3</t>
  </si>
  <si>
    <t>67 d.3.3</t>
  </si>
  <si>
    <t>KOSZTORYS OFERTOWY</t>
  </si>
  <si>
    <t xml:space="preserve">„Dyfuzja procesów rozwojowych na terenie Północnego Mazowsza poprzez kompleksowe uzbrojenie terenów inwestycyjnych w północnej części powiatu przasnyskiego ETAP III” </t>
  </si>
  <si>
    <t>Podatek VAT ..... %</t>
  </si>
  <si>
    <t>Wartość kosztorysowa robót z podatkiem VAT</t>
  </si>
  <si>
    <t>Słownie brutto:</t>
  </si>
  <si>
    <t>……………………………………………………………………………………</t>
  </si>
  <si>
    <t xml:space="preserve">…………………… dn. ……………………………… 2018 r.                </t>
  </si>
  <si>
    <t>……………………………………………..</t>
  </si>
  <si>
    <t>podpis osoby ze strony wykonawy,</t>
  </si>
  <si>
    <t>upoważnionej do składania oświadczeń woli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</si>
</sst>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1" xfId="0" applyNumberFormat="1" applyFont="1" applyFill="1" applyBorder="1" applyAlignment="1" applyProtection="1">
      <alignment horizontal="center" vertical="top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43" workbookViewId="0">
      <selection activeCell="B11" sqref="B11"/>
    </sheetView>
  </sheetViews>
  <sheetFormatPr defaultRowHeight="12.75" x14ac:dyDescent="0.2"/>
  <cols>
    <col min="1" max="1" width="7.140625" customWidth="1"/>
    <col min="2" max="2" width="13.85546875" customWidth="1"/>
    <col min="3" max="3" width="36.42578125" customWidth="1"/>
    <col min="4" max="4" width="6.85546875" customWidth="1"/>
    <col min="5" max="5" width="11.28515625" style="10" customWidth="1"/>
  </cols>
  <sheetData>
    <row r="1" spans="1:5" x14ac:dyDescent="0.2">
      <c r="A1" s="38" t="s">
        <v>181</v>
      </c>
      <c r="B1" s="38"/>
      <c r="C1" s="38"/>
      <c r="D1" s="38"/>
      <c r="E1" s="38"/>
    </row>
    <row r="2" spans="1:5" x14ac:dyDescent="0.2">
      <c r="B2" s="30"/>
      <c r="E2"/>
    </row>
    <row r="3" spans="1:5" x14ac:dyDescent="0.2">
      <c r="A3" s="39" t="s">
        <v>211</v>
      </c>
      <c r="B3" s="39"/>
      <c r="C3" s="39"/>
      <c r="D3" s="39"/>
      <c r="E3" s="39"/>
    </row>
    <row r="4" spans="1:5" x14ac:dyDescent="0.2">
      <c r="A4" s="39"/>
      <c r="B4" s="39"/>
      <c r="C4" s="39"/>
      <c r="D4" s="39"/>
      <c r="E4" s="39"/>
    </row>
    <row r="5" spans="1:5" x14ac:dyDescent="0.2">
      <c r="A5" s="39"/>
      <c r="B5" s="39"/>
      <c r="C5" s="39"/>
      <c r="D5" s="39"/>
      <c r="E5" s="39"/>
    </row>
    <row r="6" spans="1:5" x14ac:dyDescent="0.2">
      <c r="B6" s="30"/>
      <c r="E6"/>
    </row>
    <row r="7" spans="1:5" x14ac:dyDescent="0.2">
      <c r="A7" s="41" t="s">
        <v>182</v>
      </c>
      <c r="B7" s="41"/>
      <c r="C7" s="41"/>
      <c r="D7" s="41"/>
      <c r="E7" s="41"/>
    </row>
    <row r="9" spans="1:5" x14ac:dyDescent="0.2">
      <c r="A9" s="42" t="s">
        <v>165</v>
      </c>
      <c r="B9" s="42"/>
      <c r="C9" s="42"/>
      <c r="D9" s="42"/>
      <c r="E9" s="42"/>
    </row>
    <row r="10" spans="1:5" x14ac:dyDescent="0.2">
      <c r="A10" s="1"/>
      <c r="B10" s="1"/>
      <c r="C10" s="2"/>
      <c r="D10" s="3"/>
    </row>
    <row r="11" spans="1:5" ht="22.5" x14ac:dyDescent="0.2">
      <c r="A11" s="4" t="s">
        <v>0</v>
      </c>
      <c r="B11" s="4" t="s">
        <v>1</v>
      </c>
      <c r="C11" s="4" t="s">
        <v>2</v>
      </c>
      <c r="D11" s="5" t="s">
        <v>3</v>
      </c>
      <c r="E11" s="11" t="s">
        <v>4</v>
      </c>
    </row>
    <row r="12" spans="1:5" x14ac:dyDescent="0.2">
      <c r="A12" s="6">
        <v>1</v>
      </c>
      <c r="B12" s="40" t="s">
        <v>8</v>
      </c>
      <c r="C12" s="40"/>
      <c r="D12" s="40"/>
      <c r="E12" s="40"/>
    </row>
    <row r="13" spans="1:5" x14ac:dyDescent="0.2">
      <c r="A13" s="6" t="s">
        <v>5</v>
      </c>
      <c r="B13" s="40" t="s">
        <v>7</v>
      </c>
      <c r="C13" s="40"/>
      <c r="D13" s="40"/>
      <c r="E13" s="40"/>
    </row>
    <row r="14" spans="1:5" ht="33.75" x14ac:dyDescent="0.2">
      <c r="A14" s="7" t="s">
        <v>6</v>
      </c>
      <c r="B14" s="8" t="s">
        <v>9</v>
      </c>
      <c r="C14" s="8" t="s">
        <v>10</v>
      </c>
      <c r="D14" s="9" t="s">
        <v>11</v>
      </c>
      <c r="E14" s="12">
        <v>1014</v>
      </c>
    </row>
    <row r="15" spans="1:5" ht="22.5" x14ac:dyDescent="0.2">
      <c r="A15" s="7" t="s">
        <v>14</v>
      </c>
      <c r="B15" s="8" t="s">
        <v>13</v>
      </c>
      <c r="C15" s="8" t="s">
        <v>19</v>
      </c>
      <c r="D15" s="9" t="s">
        <v>11</v>
      </c>
      <c r="E15" s="12">
        <v>120</v>
      </c>
    </row>
    <row r="16" spans="1:5" ht="22.5" x14ac:dyDescent="0.2">
      <c r="A16" s="7" t="s">
        <v>15</v>
      </c>
      <c r="B16" s="8" t="s">
        <v>20</v>
      </c>
      <c r="C16" s="8" t="s">
        <v>21</v>
      </c>
      <c r="D16" s="9" t="s">
        <v>11</v>
      </c>
      <c r="E16" s="12">
        <v>2268</v>
      </c>
    </row>
    <row r="17" spans="1:5" ht="33.75" x14ac:dyDescent="0.2">
      <c r="A17" s="7" t="s">
        <v>16</v>
      </c>
      <c r="B17" s="8" t="s">
        <v>22</v>
      </c>
      <c r="C17" s="8" t="s">
        <v>23</v>
      </c>
      <c r="D17" s="9" t="s">
        <v>11</v>
      </c>
      <c r="E17" s="12">
        <v>1014</v>
      </c>
    </row>
    <row r="18" spans="1:5" ht="33.75" x14ac:dyDescent="0.2">
      <c r="A18" s="7" t="s">
        <v>17</v>
      </c>
      <c r="B18" s="8" t="s">
        <v>24</v>
      </c>
      <c r="C18" s="8" t="s">
        <v>25</v>
      </c>
      <c r="D18" s="9" t="s">
        <v>11</v>
      </c>
      <c r="E18" s="12">
        <v>120</v>
      </c>
    </row>
    <row r="19" spans="1:5" ht="33.75" x14ac:dyDescent="0.2">
      <c r="A19" s="7" t="s">
        <v>18</v>
      </c>
      <c r="B19" s="8" t="s">
        <v>26</v>
      </c>
      <c r="C19" s="8" t="s">
        <v>27</v>
      </c>
      <c r="D19" s="9" t="s">
        <v>28</v>
      </c>
      <c r="E19" s="12">
        <v>1</v>
      </c>
    </row>
    <row r="20" spans="1:5" x14ac:dyDescent="0.2">
      <c r="A20" s="6" t="s">
        <v>30</v>
      </c>
      <c r="B20" s="40" t="s">
        <v>29</v>
      </c>
      <c r="C20" s="40"/>
      <c r="D20" s="40"/>
      <c r="E20" s="40"/>
    </row>
    <row r="21" spans="1:5" ht="22.5" x14ac:dyDescent="0.2">
      <c r="A21" s="7" t="s">
        <v>31</v>
      </c>
      <c r="B21" s="8" t="s">
        <v>46</v>
      </c>
      <c r="C21" s="8" t="s">
        <v>47</v>
      </c>
      <c r="D21" s="9" t="s">
        <v>11</v>
      </c>
      <c r="E21" s="12">
        <v>49</v>
      </c>
    </row>
    <row r="22" spans="1:5" ht="22.5" x14ac:dyDescent="0.2">
      <c r="A22" s="7" t="s">
        <v>32</v>
      </c>
      <c r="B22" s="8" t="s">
        <v>46</v>
      </c>
      <c r="C22" s="8" t="s">
        <v>48</v>
      </c>
      <c r="D22" s="9" t="s">
        <v>11</v>
      </c>
      <c r="E22" s="12">
        <v>69</v>
      </c>
    </row>
    <row r="23" spans="1:5" ht="33.75" x14ac:dyDescent="0.2">
      <c r="A23" s="7" t="s">
        <v>33</v>
      </c>
      <c r="B23" s="8" t="s">
        <v>49</v>
      </c>
      <c r="C23" s="8" t="s">
        <v>50</v>
      </c>
      <c r="D23" s="9" t="s">
        <v>11</v>
      </c>
      <c r="E23" s="12">
        <v>15</v>
      </c>
    </row>
    <row r="24" spans="1:5" ht="33.75" x14ac:dyDescent="0.2">
      <c r="A24" s="7" t="s">
        <v>34</v>
      </c>
      <c r="B24" s="8" t="s">
        <v>49</v>
      </c>
      <c r="C24" s="8" t="s">
        <v>52</v>
      </c>
      <c r="D24" s="9" t="s">
        <v>11</v>
      </c>
      <c r="E24" s="12">
        <v>151</v>
      </c>
    </row>
    <row r="25" spans="1:5" ht="33.75" x14ac:dyDescent="0.2">
      <c r="A25" s="7" t="s">
        <v>35</v>
      </c>
      <c r="B25" s="8" t="s">
        <v>49</v>
      </c>
      <c r="C25" s="8" t="s">
        <v>53</v>
      </c>
      <c r="D25" s="9" t="s">
        <v>11</v>
      </c>
      <c r="E25" s="12">
        <v>64</v>
      </c>
    </row>
    <row r="26" spans="1:5" ht="33.75" x14ac:dyDescent="0.2">
      <c r="A26" s="7" t="s">
        <v>36</v>
      </c>
      <c r="B26" s="8" t="s">
        <v>51</v>
      </c>
      <c r="C26" s="8" t="s">
        <v>54</v>
      </c>
      <c r="D26" s="9" t="s">
        <v>11</v>
      </c>
      <c r="E26" s="12">
        <v>1305</v>
      </c>
    </row>
    <row r="27" spans="1:5" ht="33.75" x14ac:dyDescent="0.2">
      <c r="A27" s="7" t="s">
        <v>37</v>
      </c>
      <c r="B27" s="8" t="s">
        <v>55</v>
      </c>
      <c r="C27" s="8" t="s">
        <v>56</v>
      </c>
      <c r="D27" s="9" t="s">
        <v>57</v>
      </c>
      <c r="E27" s="12">
        <v>9</v>
      </c>
    </row>
    <row r="28" spans="1:5" ht="33.75" x14ac:dyDescent="0.2">
      <c r="A28" s="7" t="s">
        <v>38</v>
      </c>
      <c r="B28" s="8" t="s">
        <v>58</v>
      </c>
      <c r="C28" s="8" t="s">
        <v>59</v>
      </c>
      <c r="D28" s="9" t="s">
        <v>57</v>
      </c>
      <c r="E28" s="12">
        <v>2</v>
      </c>
    </row>
    <row r="29" spans="1:5" ht="22.5" x14ac:dyDescent="0.2">
      <c r="A29" s="7" t="s">
        <v>39</v>
      </c>
      <c r="B29" s="8" t="s">
        <v>60</v>
      </c>
      <c r="C29" s="8" t="s">
        <v>61</v>
      </c>
      <c r="D29" s="9" t="s">
        <v>11</v>
      </c>
      <c r="E29" s="12">
        <v>7.5</v>
      </c>
    </row>
    <row r="30" spans="1:5" ht="22.5" x14ac:dyDescent="0.2">
      <c r="A30" s="7" t="s">
        <v>40</v>
      </c>
      <c r="B30" s="8" t="s">
        <v>64</v>
      </c>
      <c r="C30" s="8" t="s">
        <v>65</v>
      </c>
      <c r="D30" s="9" t="s">
        <v>62</v>
      </c>
      <c r="E30" s="12">
        <v>3</v>
      </c>
    </row>
    <row r="31" spans="1:5" ht="22.5" x14ac:dyDescent="0.2">
      <c r="A31" s="7" t="s">
        <v>41</v>
      </c>
      <c r="B31" s="8" t="s">
        <v>66</v>
      </c>
      <c r="C31" s="8" t="s">
        <v>67</v>
      </c>
      <c r="D31" s="9" t="s">
        <v>57</v>
      </c>
      <c r="E31" s="12">
        <v>3</v>
      </c>
    </row>
    <row r="32" spans="1:5" ht="33.75" x14ac:dyDescent="0.2">
      <c r="A32" s="7" t="s">
        <v>42</v>
      </c>
      <c r="B32" s="8" t="s">
        <v>68</v>
      </c>
      <c r="C32" s="8" t="s">
        <v>69</v>
      </c>
      <c r="D32" s="9" t="s">
        <v>63</v>
      </c>
      <c r="E32" s="12">
        <v>1</v>
      </c>
    </row>
    <row r="33" spans="1:5" x14ac:dyDescent="0.2">
      <c r="A33" s="6" t="s">
        <v>71</v>
      </c>
      <c r="B33" s="40" t="s">
        <v>70</v>
      </c>
      <c r="C33" s="40"/>
      <c r="D33" s="40"/>
      <c r="E33" s="40"/>
    </row>
    <row r="34" spans="1:5" ht="22.5" x14ac:dyDescent="0.2">
      <c r="A34" s="7" t="s">
        <v>184</v>
      </c>
      <c r="B34" s="8" t="s">
        <v>72</v>
      </c>
      <c r="C34" s="8" t="s">
        <v>74</v>
      </c>
      <c r="D34" s="9" t="s">
        <v>77</v>
      </c>
      <c r="E34" s="12">
        <v>4</v>
      </c>
    </row>
    <row r="35" spans="1:5" ht="22.5" x14ac:dyDescent="0.2">
      <c r="A35" s="7" t="s">
        <v>185</v>
      </c>
      <c r="B35" s="8" t="s">
        <v>73</v>
      </c>
      <c r="C35" s="8" t="s">
        <v>75</v>
      </c>
      <c r="D35" s="9" t="s">
        <v>77</v>
      </c>
      <c r="E35" s="12">
        <v>15</v>
      </c>
    </row>
    <row r="36" spans="1:5" ht="22.5" x14ac:dyDescent="0.2">
      <c r="A36" s="7" t="s">
        <v>186</v>
      </c>
      <c r="B36" s="8" t="s">
        <v>78</v>
      </c>
      <c r="C36" s="8" t="s">
        <v>76</v>
      </c>
      <c r="D36" s="9" t="s">
        <v>57</v>
      </c>
      <c r="E36" s="12">
        <v>1</v>
      </c>
    </row>
    <row r="37" spans="1:5" x14ac:dyDescent="0.2">
      <c r="A37" s="6">
        <v>2</v>
      </c>
      <c r="B37" s="40" t="s">
        <v>82</v>
      </c>
      <c r="C37" s="40"/>
      <c r="D37" s="40"/>
      <c r="E37" s="40"/>
    </row>
    <row r="38" spans="1:5" x14ac:dyDescent="0.2">
      <c r="A38" s="6" t="s">
        <v>83</v>
      </c>
      <c r="B38" s="40" t="s">
        <v>7</v>
      </c>
      <c r="C38" s="40"/>
      <c r="D38" s="40"/>
      <c r="E38" s="40"/>
    </row>
    <row r="39" spans="1:5" ht="33.75" x14ac:dyDescent="0.2">
      <c r="A39" s="7" t="s">
        <v>187</v>
      </c>
      <c r="B39" s="8" t="s">
        <v>88</v>
      </c>
      <c r="C39" s="8" t="s">
        <v>10</v>
      </c>
      <c r="D39" s="9" t="s">
        <v>11</v>
      </c>
      <c r="E39" s="12">
        <v>1540</v>
      </c>
    </row>
    <row r="40" spans="1:5" ht="22.5" x14ac:dyDescent="0.2">
      <c r="A40" s="7" t="s">
        <v>188</v>
      </c>
      <c r="B40" s="8" t="s">
        <v>13</v>
      </c>
      <c r="C40" s="8" t="s">
        <v>19</v>
      </c>
      <c r="D40" s="9" t="s">
        <v>11</v>
      </c>
      <c r="E40" s="12">
        <v>220</v>
      </c>
    </row>
    <row r="41" spans="1:5" ht="22.5" x14ac:dyDescent="0.2">
      <c r="A41" s="7" t="s">
        <v>189</v>
      </c>
      <c r="B41" s="8" t="s">
        <v>20</v>
      </c>
      <c r="C41" s="8" t="s">
        <v>21</v>
      </c>
      <c r="D41" s="9" t="s">
        <v>11</v>
      </c>
      <c r="E41" s="12">
        <v>3326</v>
      </c>
    </row>
    <row r="42" spans="1:5" ht="33.75" x14ac:dyDescent="0.2">
      <c r="A42" s="7" t="s">
        <v>84</v>
      </c>
      <c r="B42" s="8" t="s">
        <v>22</v>
      </c>
      <c r="C42" s="8" t="s">
        <v>23</v>
      </c>
      <c r="D42" s="9" t="s">
        <v>11</v>
      </c>
      <c r="E42" s="12">
        <v>1540</v>
      </c>
    </row>
    <row r="43" spans="1:5" ht="33.75" x14ac:dyDescent="0.2">
      <c r="A43" s="7" t="s">
        <v>85</v>
      </c>
      <c r="B43" s="8" t="s">
        <v>24</v>
      </c>
      <c r="C43" s="8" t="s">
        <v>25</v>
      </c>
      <c r="D43" s="9" t="s">
        <v>11</v>
      </c>
      <c r="E43" s="12">
        <v>220</v>
      </c>
    </row>
    <row r="44" spans="1:5" ht="33.75" x14ac:dyDescent="0.2">
      <c r="A44" s="7" t="s">
        <v>86</v>
      </c>
      <c r="B44" s="8" t="s">
        <v>26</v>
      </c>
      <c r="C44" s="8" t="s">
        <v>89</v>
      </c>
      <c r="D44" s="9" t="s">
        <v>28</v>
      </c>
      <c r="E44" s="12">
        <v>2</v>
      </c>
    </row>
    <row r="45" spans="1:5" ht="45" x14ac:dyDescent="0.2">
      <c r="A45" s="7" t="s">
        <v>87</v>
      </c>
      <c r="B45" s="8" t="s">
        <v>91</v>
      </c>
      <c r="C45" s="8" t="s">
        <v>92</v>
      </c>
      <c r="D45" s="9" t="s">
        <v>90</v>
      </c>
      <c r="E45" s="12">
        <v>240</v>
      </c>
    </row>
    <row r="46" spans="1:5" x14ac:dyDescent="0.2">
      <c r="A46" s="6" t="s">
        <v>94</v>
      </c>
      <c r="B46" s="40" t="s">
        <v>93</v>
      </c>
      <c r="C46" s="40"/>
      <c r="D46" s="40"/>
      <c r="E46" s="40"/>
    </row>
    <row r="47" spans="1:5" ht="22.5" x14ac:dyDescent="0.2">
      <c r="A47" s="7" t="s">
        <v>190</v>
      </c>
      <c r="B47" s="8" t="s">
        <v>46</v>
      </c>
      <c r="C47" s="8" t="s">
        <v>47</v>
      </c>
      <c r="D47" s="9" t="s">
        <v>11</v>
      </c>
      <c r="E47" s="12">
        <v>131</v>
      </c>
    </row>
    <row r="48" spans="1:5" ht="22.5" x14ac:dyDescent="0.2">
      <c r="A48" s="7" t="s">
        <v>191</v>
      </c>
      <c r="B48" s="8" t="s">
        <v>46</v>
      </c>
      <c r="C48" s="8" t="s">
        <v>48</v>
      </c>
      <c r="D48" s="9" t="s">
        <v>11</v>
      </c>
      <c r="E48" s="12">
        <v>44.5</v>
      </c>
    </row>
    <row r="49" spans="1:5" ht="33.75" x14ac:dyDescent="0.2">
      <c r="A49" s="7" t="s">
        <v>192</v>
      </c>
      <c r="B49" s="8" t="s">
        <v>49</v>
      </c>
      <c r="C49" s="8" t="s">
        <v>111</v>
      </c>
      <c r="D49" s="9" t="s">
        <v>11</v>
      </c>
      <c r="E49" s="12">
        <v>131</v>
      </c>
    </row>
    <row r="50" spans="1:5" ht="33.75" x14ac:dyDescent="0.2">
      <c r="A50" s="7" t="s">
        <v>95</v>
      </c>
      <c r="B50" s="8" t="s">
        <v>49</v>
      </c>
      <c r="C50" s="8" t="s">
        <v>112</v>
      </c>
      <c r="D50" s="9" t="s">
        <v>11</v>
      </c>
      <c r="E50" s="12">
        <v>44.5</v>
      </c>
    </row>
    <row r="51" spans="1:5" ht="33.75" x14ac:dyDescent="0.2">
      <c r="A51" s="7" t="s">
        <v>96</v>
      </c>
      <c r="B51" s="8" t="s">
        <v>51</v>
      </c>
      <c r="C51" s="8" t="s">
        <v>113</v>
      </c>
      <c r="D51" s="9" t="s">
        <v>11</v>
      </c>
      <c r="E51" s="12">
        <v>3760.5</v>
      </c>
    </row>
    <row r="52" spans="1:5" ht="33.75" x14ac:dyDescent="0.2">
      <c r="A52" s="7" t="s">
        <v>97</v>
      </c>
      <c r="B52" s="8" t="s">
        <v>55</v>
      </c>
      <c r="C52" s="8" t="s">
        <v>56</v>
      </c>
      <c r="D52" s="9" t="s">
        <v>57</v>
      </c>
      <c r="E52" s="12">
        <v>200</v>
      </c>
    </row>
    <row r="53" spans="1:5" ht="33.75" x14ac:dyDescent="0.2">
      <c r="A53" s="7" t="s">
        <v>98</v>
      </c>
      <c r="B53" s="8" t="s">
        <v>114</v>
      </c>
      <c r="C53" s="8" t="s">
        <v>115</v>
      </c>
      <c r="D53" s="9" t="s">
        <v>57</v>
      </c>
      <c r="E53" s="12">
        <v>266</v>
      </c>
    </row>
    <row r="54" spans="1:5" ht="45" x14ac:dyDescent="0.2">
      <c r="A54" s="7" t="s">
        <v>99</v>
      </c>
      <c r="B54" s="8" t="s">
        <v>116</v>
      </c>
      <c r="C54" s="8" t="s">
        <v>117</v>
      </c>
      <c r="D54" s="9" t="s">
        <v>57</v>
      </c>
      <c r="E54" s="12">
        <v>45</v>
      </c>
    </row>
    <row r="55" spans="1:5" ht="22.5" x14ac:dyDescent="0.2">
      <c r="A55" s="7" t="s">
        <v>100</v>
      </c>
      <c r="B55" s="8" t="s">
        <v>118</v>
      </c>
      <c r="C55" s="8" t="s">
        <v>119</v>
      </c>
      <c r="D55" s="9" t="s">
        <v>57</v>
      </c>
      <c r="E55" s="12">
        <v>45</v>
      </c>
    </row>
    <row r="56" spans="1:5" ht="33.75" x14ac:dyDescent="0.2">
      <c r="A56" s="7" t="s">
        <v>101</v>
      </c>
      <c r="B56" s="8" t="s">
        <v>116</v>
      </c>
      <c r="C56" s="8" t="s">
        <v>122</v>
      </c>
      <c r="D56" s="9" t="s">
        <v>57</v>
      </c>
      <c r="E56" s="12">
        <v>6</v>
      </c>
    </row>
    <row r="57" spans="1:5" x14ac:dyDescent="0.2">
      <c r="A57" s="7" t="s">
        <v>102</v>
      </c>
      <c r="B57" s="8" t="s">
        <v>118</v>
      </c>
      <c r="C57" s="8" t="s">
        <v>123</v>
      </c>
      <c r="D57" s="9" t="s">
        <v>57</v>
      </c>
      <c r="E57" s="12">
        <v>6</v>
      </c>
    </row>
    <row r="58" spans="1:5" ht="33.75" x14ac:dyDescent="0.2">
      <c r="A58" s="7" t="s">
        <v>103</v>
      </c>
      <c r="B58" s="8" t="s">
        <v>124</v>
      </c>
      <c r="C58" s="8" t="s">
        <v>125</v>
      </c>
      <c r="D58" s="9" t="s">
        <v>128</v>
      </c>
      <c r="E58" s="12">
        <v>908</v>
      </c>
    </row>
    <row r="59" spans="1:5" x14ac:dyDescent="0.2">
      <c r="A59" s="7" t="s">
        <v>104</v>
      </c>
      <c r="B59" s="8" t="s">
        <v>126</v>
      </c>
      <c r="C59" s="8" t="s">
        <v>127</v>
      </c>
      <c r="D59" s="9" t="s">
        <v>57</v>
      </c>
      <c r="E59" s="12">
        <v>45</v>
      </c>
    </row>
    <row r="60" spans="1:5" x14ac:dyDescent="0.2">
      <c r="A60" s="7" t="s">
        <v>105</v>
      </c>
      <c r="B60" s="8" t="s">
        <v>126</v>
      </c>
      <c r="C60" s="8" t="s">
        <v>130</v>
      </c>
      <c r="D60" s="9" t="s">
        <v>57</v>
      </c>
      <c r="E60" s="12">
        <v>6</v>
      </c>
    </row>
    <row r="61" spans="1:5" ht="33.75" x14ac:dyDescent="0.2">
      <c r="A61" s="7" t="s">
        <v>106</v>
      </c>
      <c r="B61" s="8" t="s">
        <v>129</v>
      </c>
      <c r="C61" s="8" t="s">
        <v>131</v>
      </c>
      <c r="D61" s="9" t="s">
        <v>57</v>
      </c>
      <c r="E61" s="12">
        <v>54</v>
      </c>
    </row>
    <row r="62" spans="1:5" ht="33.75" x14ac:dyDescent="0.2">
      <c r="A62" s="7" t="s">
        <v>107</v>
      </c>
      <c r="B62" s="8" t="s">
        <v>68</v>
      </c>
      <c r="C62" s="8" t="s">
        <v>132</v>
      </c>
      <c r="D62" s="9" t="s">
        <v>63</v>
      </c>
      <c r="E62" s="12">
        <v>2</v>
      </c>
    </row>
    <row r="63" spans="1:5" ht="22.5" x14ac:dyDescent="0.2">
      <c r="A63" s="7" t="s">
        <v>108</v>
      </c>
      <c r="B63" s="8" t="s">
        <v>60</v>
      </c>
      <c r="C63" s="8" t="s">
        <v>61</v>
      </c>
      <c r="D63" s="9" t="s">
        <v>11</v>
      </c>
      <c r="E63" s="12">
        <v>4267</v>
      </c>
    </row>
    <row r="64" spans="1:5" ht="22.5" x14ac:dyDescent="0.2">
      <c r="A64" s="7" t="s">
        <v>109</v>
      </c>
      <c r="B64" s="8" t="s">
        <v>64</v>
      </c>
      <c r="C64" s="8" t="s">
        <v>133</v>
      </c>
      <c r="D64" s="9" t="s">
        <v>62</v>
      </c>
      <c r="E64" s="12">
        <v>9</v>
      </c>
    </row>
    <row r="65" spans="1:5" ht="22.5" x14ac:dyDescent="0.2">
      <c r="A65" s="7" t="s">
        <v>110</v>
      </c>
      <c r="B65" s="8" t="s">
        <v>66</v>
      </c>
      <c r="C65" s="8" t="s">
        <v>67</v>
      </c>
      <c r="D65" s="9" t="s">
        <v>57</v>
      </c>
      <c r="E65" s="12">
        <v>4</v>
      </c>
    </row>
    <row r="66" spans="1:5" x14ac:dyDescent="0.2">
      <c r="A66" s="6" t="s">
        <v>134</v>
      </c>
      <c r="B66" s="40" t="s">
        <v>70</v>
      </c>
      <c r="C66" s="40"/>
      <c r="D66" s="40"/>
      <c r="E66" s="40"/>
    </row>
    <row r="67" spans="1:5" ht="22.5" x14ac:dyDescent="0.2">
      <c r="A67" s="7" t="s">
        <v>193</v>
      </c>
      <c r="B67" s="8" t="s">
        <v>72</v>
      </c>
      <c r="C67" s="8" t="s">
        <v>74</v>
      </c>
      <c r="D67" s="9" t="s">
        <v>77</v>
      </c>
      <c r="E67" s="12">
        <v>2</v>
      </c>
    </row>
    <row r="68" spans="1:5" ht="22.5" x14ac:dyDescent="0.2">
      <c r="A68" s="7" t="s">
        <v>194</v>
      </c>
      <c r="B68" s="8" t="s">
        <v>73</v>
      </c>
      <c r="C68" s="8" t="s">
        <v>75</v>
      </c>
      <c r="D68" s="9" t="s">
        <v>77</v>
      </c>
      <c r="E68" s="12">
        <v>42</v>
      </c>
    </row>
    <row r="69" spans="1:5" ht="22.5" x14ac:dyDescent="0.2">
      <c r="A69" s="7" t="s">
        <v>195</v>
      </c>
      <c r="B69" s="8" t="s">
        <v>78</v>
      </c>
      <c r="C69" s="8" t="s">
        <v>76</v>
      </c>
      <c r="D69" s="9" t="s">
        <v>57</v>
      </c>
      <c r="E69" s="12">
        <v>6</v>
      </c>
    </row>
    <row r="70" spans="1:5" x14ac:dyDescent="0.2">
      <c r="A70" s="6">
        <v>3</v>
      </c>
      <c r="B70" s="40" t="s">
        <v>135</v>
      </c>
      <c r="C70" s="40"/>
      <c r="D70" s="40"/>
      <c r="E70" s="40"/>
    </row>
    <row r="71" spans="1:5" x14ac:dyDescent="0.2">
      <c r="A71" s="6" t="s">
        <v>136</v>
      </c>
      <c r="B71" s="40" t="s">
        <v>7</v>
      </c>
      <c r="C71" s="40"/>
      <c r="D71" s="40"/>
      <c r="E71" s="40"/>
    </row>
    <row r="72" spans="1:5" ht="33.75" x14ac:dyDescent="0.2">
      <c r="A72" s="7" t="s">
        <v>196</v>
      </c>
      <c r="B72" s="8" t="s">
        <v>12</v>
      </c>
      <c r="C72" s="8" t="s">
        <v>138</v>
      </c>
      <c r="D72" s="9" t="s">
        <v>11</v>
      </c>
      <c r="E72" s="12">
        <v>2177.5</v>
      </c>
    </row>
    <row r="73" spans="1:5" ht="22.5" x14ac:dyDescent="0.2">
      <c r="A73" s="7" t="s">
        <v>197</v>
      </c>
      <c r="B73" s="8" t="s">
        <v>137</v>
      </c>
      <c r="C73" s="8" t="s">
        <v>139</v>
      </c>
      <c r="D73" s="9" t="s">
        <v>11</v>
      </c>
      <c r="E73" s="12">
        <v>72</v>
      </c>
    </row>
    <row r="74" spans="1:5" ht="22.5" x14ac:dyDescent="0.2">
      <c r="A74" s="7" t="s">
        <v>198</v>
      </c>
      <c r="B74" s="8" t="s">
        <v>20</v>
      </c>
      <c r="C74" s="8" t="s">
        <v>21</v>
      </c>
      <c r="D74" s="9" t="s">
        <v>11</v>
      </c>
      <c r="E74" s="12">
        <v>4701</v>
      </c>
    </row>
    <row r="75" spans="1:5" ht="22.5" x14ac:dyDescent="0.2">
      <c r="A75" s="7" t="s">
        <v>199</v>
      </c>
      <c r="B75" s="8" t="s">
        <v>141</v>
      </c>
      <c r="C75" s="8" t="s">
        <v>140</v>
      </c>
      <c r="D75" s="9" t="s">
        <v>90</v>
      </c>
      <c r="E75" s="12">
        <v>36</v>
      </c>
    </row>
    <row r="76" spans="1:5" x14ac:dyDescent="0.2">
      <c r="A76" s="6" t="s">
        <v>143</v>
      </c>
      <c r="B76" s="40" t="s">
        <v>142</v>
      </c>
      <c r="C76" s="40"/>
      <c r="D76" s="40"/>
      <c r="E76" s="40"/>
    </row>
    <row r="77" spans="1:5" ht="22.5" x14ac:dyDescent="0.2">
      <c r="A77" s="7" t="s">
        <v>200</v>
      </c>
      <c r="B77" s="8" t="s">
        <v>147</v>
      </c>
      <c r="C77" s="8" t="s">
        <v>148</v>
      </c>
      <c r="D77" s="9" t="s">
        <v>11</v>
      </c>
      <c r="E77" s="12">
        <v>156.5</v>
      </c>
    </row>
    <row r="78" spans="1:5" ht="22.5" x14ac:dyDescent="0.2">
      <c r="A78" s="7" t="s">
        <v>201</v>
      </c>
      <c r="B78" s="8" t="s">
        <v>147</v>
      </c>
      <c r="C78" s="8" t="s">
        <v>149</v>
      </c>
      <c r="D78" s="9" t="s">
        <v>11</v>
      </c>
      <c r="E78" s="12">
        <v>177.5</v>
      </c>
    </row>
    <row r="79" spans="1:5" ht="45" x14ac:dyDescent="0.2">
      <c r="A79" s="7" t="s">
        <v>202</v>
      </c>
      <c r="B79" s="8" t="s">
        <v>150</v>
      </c>
      <c r="C79" s="8" t="s">
        <v>151</v>
      </c>
      <c r="D79" s="9" t="s">
        <v>11</v>
      </c>
      <c r="E79" s="12">
        <v>526.5</v>
      </c>
    </row>
    <row r="80" spans="1:5" ht="45" x14ac:dyDescent="0.2">
      <c r="A80" s="7" t="s">
        <v>203</v>
      </c>
      <c r="B80" s="8" t="s">
        <v>150</v>
      </c>
      <c r="C80" s="8" t="s">
        <v>152</v>
      </c>
      <c r="D80" s="9" t="s">
        <v>11</v>
      </c>
      <c r="E80" s="12">
        <v>33</v>
      </c>
    </row>
    <row r="81" spans="1:5" ht="45" x14ac:dyDescent="0.2">
      <c r="A81" s="7" t="s">
        <v>204</v>
      </c>
      <c r="B81" s="8" t="s">
        <v>153</v>
      </c>
      <c r="C81" s="8" t="s">
        <v>154</v>
      </c>
      <c r="D81" s="9" t="s">
        <v>11</v>
      </c>
      <c r="E81" s="12">
        <v>11938.5</v>
      </c>
    </row>
    <row r="82" spans="1:5" ht="45" x14ac:dyDescent="0.2">
      <c r="A82" s="7" t="s">
        <v>205</v>
      </c>
      <c r="B82" s="8" t="s">
        <v>155</v>
      </c>
      <c r="C82" s="8" t="s">
        <v>156</v>
      </c>
      <c r="D82" s="9" t="s">
        <v>57</v>
      </c>
      <c r="E82" s="12">
        <v>18</v>
      </c>
    </row>
    <row r="83" spans="1:5" ht="22.5" x14ac:dyDescent="0.2">
      <c r="A83" s="7" t="s">
        <v>206</v>
      </c>
      <c r="B83" s="8" t="s">
        <v>157</v>
      </c>
      <c r="C83" s="8" t="s">
        <v>161</v>
      </c>
      <c r="D83" s="9" t="s">
        <v>11</v>
      </c>
      <c r="E83" s="12">
        <v>60</v>
      </c>
    </row>
    <row r="84" spans="1:5" ht="22.5" x14ac:dyDescent="0.2">
      <c r="A84" s="7" t="s">
        <v>144</v>
      </c>
      <c r="B84" s="8" t="s">
        <v>66</v>
      </c>
      <c r="C84" s="8" t="s">
        <v>67</v>
      </c>
      <c r="D84" s="9" t="s">
        <v>57</v>
      </c>
      <c r="E84" s="12">
        <v>3</v>
      </c>
    </row>
    <row r="85" spans="1:5" x14ac:dyDescent="0.2">
      <c r="A85" s="7" t="s">
        <v>145</v>
      </c>
      <c r="B85" s="8" t="s">
        <v>158</v>
      </c>
      <c r="C85" s="8" t="s">
        <v>160</v>
      </c>
      <c r="D85" s="9" t="s">
        <v>57</v>
      </c>
      <c r="E85" s="12">
        <v>2</v>
      </c>
    </row>
    <row r="86" spans="1:5" x14ac:dyDescent="0.2">
      <c r="A86" s="7" t="s">
        <v>146</v>
      </c>
      <c r="B86" s="8" t="s">
        <v>158</v>
      </c>
      <c r="C86" s="8" t="s">
        <v>159</v>
      </c>
      <c r="D86" s="9" t="s">
        <v>57</v>
      </c>
      <c r="E86" s="12">
        <v>1</v>
      </c>
    </row>
    <row r="87" spans="1:5" x14ac:dyDescent="0.2">
      <c r="A87" s="6" t="s">
        <v>162</v>
      </c>
      <c r="B87" s="40" t="s">
        <v>70</v>
      </c>
      <c r="C87" s="40"/>
      <c r="D87" s="40"/>
      <c r="E87" s="40"/>
    </row>
    <row r="88" spans="1:5" ht="22.5" x14ac:dyDescent="0.2">
      <c r="A88" s="7" t="s">
        <v>207</v>
      </c>
      <c r="B88" s="8" t="s">
        <v>163</v>
      </c>
      <c r="C88" s="8" t="s">
        <v>74</v>
      </c>
      <c r="D88" s="9" t="s">
        <v>77</v>
      </c>
      <c r="E88" s="12">
        <v>3</v>
      </c>
    </row>
    <row r="89" spans="1:5" ht="22.5" x14ac:dyDescent="0.2">
      <c r="A89" s="7" t="s">
        <v>208</v>
      </c>
      <c r="B89" s="8" t="s">
        <v>164</v>
      </c>
      <c r="C89" s="8" t="s">
        <v>75</v>
      </c>
      <c r="D89" s="9" t="s">
        <v>77</v>
      </c>
      <c r="E89" s="12">
        <v>26</v>
      </c>
    </row>
    <row r="90" spans="1:5" ht="22.5" x14ac:dyDescent="0.2">
      <c r="A90" s="7" t="s">
        <v>209</v>
      </c>
      <c r="B90" s="8" t="s">
        <v>78</v>
      </c>
      <c r="C90" s="8" t="s">
        <v>76</v>
      </c>
      <c r="D90" s="9" t="s">
        <v>57</v>
      </c>
      <c r="E90" s="12">
        <v>3</v>
      </c>
    </row>
  </sheetData>
  <mergeCells count="16">
    <mergeCell ref="A1:E1"/>
    <mergeCell ref="A3:E5"/>
    <mergeCell ref="B87:E87"/>
    <mergeCell ref="B38:E38"/>
    <mergeCell ref="B46:E46"/>
    <mergeCell ref="B66:E66"/>
    <mergeCell ref="B70:E70"/>
    <mergeCell ref="B71:E71"/>
    <mergeCell ref="B76:E76"/>
    <mergeCell ref="A7:E7"/>
    <mergeCell ref="B37:E37"/>
    <mergeCell ref="A9:E9"/>
    <mergeCell ref="B12:E12"/>
    <mergeCell ref="B13:E13"/>
    <mergeCell ref="B20:E20"/>
    <mergeCell ref="B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7" sqref="A7:E7"/>
    </sheetView>
  </sheetViews>
  <sheetFormatPr defaultRowHeight="12.75" x14ac:dyDescent="0.2"/>
  <cols>
    <col min="1" max="1" width="7.140625" customWidth="1"/>
    <col min="2" max="2" width="13.85546875" customWidth="1"/>
    <col min="3" max="3" width="36.42578125" customWidth="1"/>
    <col min="4" max="4" width="6.85546875" customWidth="1"/>
    <col min="5" max="5" width="11.28515625" style="10" customWidth="1"/>
  </cols>
  <sheetData>
    <row r="1" spans="1:6" x14ac:dyDescent="0.2">
      <c r="A1" s="38" t="s">
        <v>181</v>
      </c>
      <c r="B1" s="38"/>
      <c r="C1" s="38"/>
      <c r="D1" s="38"/>
      <c r="E1" s="38"/>
      <c r="F1" s="29"/>
    </row>
    <row r="2" spans="1:6" x14ac:dyDescent="0.2">
      <c r="A2" s="28"/>
      <c r="B2" s="28"/>
      <c r="C2" s="28"/>
      <c r="D2" s="28"/>
      <c r="E2" s="28"/>
      <c r="F2" s="28"/>
    </row>
    <row r="3" spans="1:6" ht="12.75" customHeight="1" x14ac:dyDescent="0.2">
      <c r="A3" s="39" t="s">
        <v>211</v>
      </c>
      <c r="B3" s="39"/>
      <c r="C3" s="39"/>
      <c r="D3" s="39"/>
      <c r="E3" s="39"/>
      <c r="F3" s="31"/>
    </row>
    <row r="4" spans="1:6" x14ac:dyDescent="0.2">
      <c r="A4" s="39"/>
      <c r="B4" s="39"/>
      <c r="C4" s="39"/>
      <c r="D4" s="39"/>
      <c r="E4" s="39"/>
      <c r="F4" s="31"/>
    </row>
    <row r="5" spans="1:6" x14ac:dyDescent="0.2">
      <c r="A5" s="39"/>
      <c r="B5" s="39"/>
      <c r="C5" s="39"/>
      <c r="D5" s="39"/>
      <c r="E5" s="39"/>
      <c r="F5" s="31"/>
    </row>
    <row r="6" spans="1:6" x14ac:dyDescent="0.2">
      <c r="E6"/>
      <c r="F6" s="10"/>
    </row>
    <row r="7" spans="1:6" x14ac:dyDescent="0.2">
      <c r="A7" s="38" t="s">
        <v>183</v>
      </c>
      <c r="B7" s="38"/>
      <c r="C7" s="38"/>
      <c r="D7" s="38"/>
      <c r="E7" s="38"/>
      <c r="F7" s="29"/>
    </row>
    <row r="9" spans="1:6" x14ac:dyDescent="0.2">
      <c r="A9" s="42" t="s">
        <v>165</v>
      </c>
      <c r="B9" s="42"/>
      <c r="C9" s="42"/>
      <c r="D9" s="42"/>
      <c r="E9" s="42"/>
    </row>
    <row r="10" spans="1:6" x14ac:dyDescent="0.2">
      <c r="A10" s="1"/>
      <c r="B10" s="1"/>
      <c r="C10" s="2"/>
      <c r="D10" s="3"/>
    </row>
    <row r="11" spans="1:6" ht="22.5" x14ac:dyDescent="0.2">
      <c r="A11" s="4" t="s">
        <v>0</v>
      </c>
      <c r="B11" s="4" t="s">
        <v>1</v>
      </c>
      <c r="C11" s="4" t="s">
        <v>2</v>
      </c>
      <c r="D11" s="5" t="s">
        <v>3</v>
      </c>
      <c r="E11" s="11" t="s">
        <v>4</v>
      </c>
    </row>
    <row r="12" spans="1:6" x14ac:dyDescent="0.2">
      <c r="A12" s="6">
        <v>1</v>
      </c>
      <c r="B12" s="40" t="s">
        <v>82</v>
      </c>
      <c r="C12" s="40"/>
      <c r="D12" s="40"/>
      <c r="E12" s="40"/>
    </row>
    <row r="13" spans="1:6" x14ac:dyDescent="0.2">
      <c r="A13" s="6" t="s">
        <v>5</v>
      </c>
      <c r="B13" s="40" t="s">
        <v>7</v>
      </c>
      <c r="C13" s="40"/>
      <c r="D13" s="40"/>
      <c r="E13" s="40"/>
    </row>
    <row r="14" spans="1:6" ht="33.75" x14ac:dyDescent="0.2">
      <c r="A14" s="7" t="s">
        <v>6</v>
      </c>
      <c r="B14" s="8" t="s">
        <v>88</v>
      </c>
      <c r="C14" s="8" t="s">
        <v>10</v>
      </c>
      <c r="D14" s="9" t="s">
        <v>11</v>
      </c>
      <c r="E14" s="12">
        <v>1084</v>
      </c>
    </row>
    <row r="15" spans="1:6" ht="22.5" x14ac:dyDescent="0.2">
      <c r="A15" s="7" t="s">
        <v>14</v>
      </c>
      <c r="B15" s="8" t="s">
        <v>13</v>
      </c>
      <c r="C15" s="8" t="s">
        <v>19</v>
      </c>
      <c r="D15" s="9" t="s">
        <v>11</v>
      </c>
      <c r="E15" s="12">
        <v>155</v>
      </c>
    </row>
    <row r="16" spans="1:6" ht="22.5" x14ac:dyDescent="0.2">
      <c r="A16" s="7" t="s">
        <v>15</v>
      </c>
      <c r="B16" s="8" t="s">
        <v>20</v>
      </c>
      <c r="C16" s="8" t="s">
        <v>21</v>
      </c>
      <c r="D16" s="9" t="s">
        <v>11</v>
      </c>
      <c r="E16" s="12">
        <v>2340</v>
      </c>
    </row>
    <row r="17" spans="1:5" ht="33.75" x14ac:dyDescent="0.2">
      <c r="A17" s="7" t="s">
        <v>16</v>
      </c>
      <c r="B17" s="8" t="s">
        <v>22</v>
      </c>
      <c r="C17" s="8" t="s">
        <v>23</v>
      </c>
      <c r="D17" s="9" t="s">
        <v>11</v>
      </c>
      <c r="E17" s="12">
        <v>1084</v>
      </c>
    </row>
    <row r="18" spans="1:5" ht="33.75" x14ac:dyDescent="0.2">
      <c r="A18" s="7" t="s">
        <v>17</v>
      </c>
      <c r="B18" s="8" t="s">
        <v>24</v>
      </c>
      <c r="C18" s="8" t="s">
        <v>25</v>
      </c>
      <c r="D18" s="9" t="s">
        <v>11</v>
      </c>
      <c r="E18" s="12">
        <v>155</v>
      </c>
    </row>
    <row r="19" spans="1:5" ht="45" x14ac:dyDescent="0.2">
      <c r="A19" s="7" t="s">
        <v>18</v>
      </c>
      <c r="B19" s="8" t="s">
        <v>91</v>
      </c>
      <c r="C19" s="8" t="s">
        <v>92</v>
      </c>
      <c r="D19" s="9" t="s">
        <v>90</v>
      </c>
      <c r="E19" s="12">
        <v>170</v>
      </c>
    </row>
    <row r="20" spans="1:5" x14ac:dyDescent="0.2">
      <c r="A20" s="6" t="s">
        <v>30</v>
      </c>
      <c r="B20" s="40" t="s">
        <v>93</v>
      </c>
      <c r="C20" s="40"/>
      <c r="D20" s="40"/>
      <c r="E20" s="40"/>
    </row>
    <row r="21" spans="1:5" ht="22.5" x14ac:dyDescent="0.2">
      <c r="A21" s="7" t="s">
        <v>31</v>
      </c>
      <c r="B21" s="8" t="s">
        <v>46</v>
      </c>
      <c r="C21" s="8" t="s">
        <v>47</v>
      </c>
      <c r="D21" s="9" t="s">
        <v>11</v>
      </c>
      <c r="E21" s="12">
        <v>46</v>
      </c>
    </row>
    <row r="22" spans="1:5" ht="22.5" x14ac:dyDescent="0.2">
      <c r="A22" s="7" t="s">
        <v>32</v>
      </c>
      <c r="B22" s="8" t="s">
        <v>46</v>
      </c>
      <c r="C22" s="8" t="s">
        <v>48</v>
      </c>
      <c r="D22" s="9" t="s">
        <v>11</v>
      </c>
      <c r="E22" s="12">
        <v>10.5</v>
      </c>
    </row>
    <row r="23" spans="1:5" ht="33.75" x14ac:dyDescent="0.2">
      <c r="A23" s="7" t="s">
        <v>33</v>
      </c>
      <c r="B23" s="8" t="s">
        <v>49</v>
      </c>
      <c r="C23" s="8" t="s">
        <v>111</v>
      </c>
      <c r="D23" s="9" t="s">
        <v>11</v>
      </c>
      <c r="E23" s="12">
        <v>46</v>
      </c>
    </row>
    <row r="24" spans="1:5" ht="33.75" x14ac:dyDescent="0.2">
      <c r="A24" s="7" t="s">
        <v>34</v>
      </c>
      <c r="B24" s="8" t="s">
        <v>49</v>
      </c>
      <c r="C24" s="8" t="s">
        <v>112</v>
      </c>
      <c r="D24" s="9" t="s">
        <v>11</v>
      </c>
      <c r="E24" s="12">
        <v>10.5</v>
      </c>
    </row>
    <row r="25" spans="1:5" ht="33.75" x14ac:dyDescent="0.2">
      <c r="A25" s="7" t="s">
        <v>35</v>
      </c>
      <c r="B25" s="8" t="s">
        <v>51</v>
      </c>
      <c r="C25" s="8" t="s">
        <v>113</v>
      </c>
      <c r="D25" s="9" t="s">
        <v>11</v>
      </c>
      <c r="E25" s="12">
        <v>2800</v>
      </c>
    </row>
    <row r="26" spans="1:5" ht="33.75" x14ac:dyDescent="0.2">
      <c r="A26" s="7" t="s">
        <v>36</v>
      </c>
      <c r="B26" s="8" t="s">
        <v>55</v>
      </c>
      <c r="C26" s="8" t="s">
        <v>56</v>
      </c>
      <c r="D26" s="9" t="s">
        <v>57</v>
      </c>
      <c r="E26" s="12">
        <v>169</v>
      </c>
    </row>
    <row r="27" spans="1:5" ht="33.75" x14ac:dyDescent="0.2">
      <c r="A27" s="7" t="s">
        <v>37</v>
      </c>
      <c r="B27" s="8" t="s">
        <v>114</v>
      </c>
      <c r="C27" s="8" t="s">
        <v>115</v>
      </c>
      <c r="D27" s="9" t="s">
        <v>57</v>
      </c>
      <c r="E27" s="12">
        <v>150</v>
      </c>
    </row>
    <row r="28" spans="1:5" ht="45" x14ac:dyDescent="0.2">
      <c r="A28" s="7" t="s">
        <v>38</v>
      </c>
      <c r="B28" s="8" t="s">
        <v>116</v>
      </c>
      <c r="C28" s="8" t="s">
        <v>117</v>
      </c>
      <c r="D28" s="9" t="s">
        <v>57</v>
      </c>
      <c r="E28" s="12">
        <v>34</v>
      </c>
    </row>
    <row r="29" spans="1:5" ht="22.5" x14ac:dyDescent="0.2">
      <c r="A29" s="7" t="s">
        <v>39</v>
      </c>
      <c r="B29" s="8" t="s">
        <v>118</v>
      </c>
      <c r="C29" s="8" t="s">
        <v>119</v>
      </c>
      <c r="D29" s="9" t="s">
        <v>57</v>
      </c>
      <c r="E29" s="12">
        <v>34</v>
      </c>
    </row>
    <row r="30" spans="1:5" ht="33.75" x14ac:dyDescent="0.2">
      <c r="A30" s="7" t="s">
        <v>40</v>
      </c>
      <c r="B30" s="8" t="s">
        <v>124</v>
      </c>
      <c r="C30" s="8" t="s">
        <v>125</v>
      </c>
      <c r="D30" s="9" t="s">
        <v>128</v>
      </c>
      <c r="E30" s="12">
        <v>642</v>
      </c>
    </row>
    <row r="31" spans="1:5" x14ac:dyDescent="0.2">
      <c r="A31" s="7" t="s">
        <v>41</v>
      </c>
      <c r="B31" s="8" t="s">
        <v>126</v>
      </c>
      <c r="C31" s="8" t="s">
        <v>127</v>
      </c>
      <c r="D31" s="9" t="s">
        <v>57</v>
      </c>
      <c r="E31" s="12">
        <v>34</v>
      </c>
    </row>
    <row r="32" spans="1:5" ht="33.75" x14ac:dyDescent="0.2">
      <c r="A32" s="7" t="s">
        <v>42</v>
      </c>
      <c r="B32" s="8" t="s">
        <v>129</v>
      </c>
      <c r="C32" s="8" t="s">
        <v>131</v>
      </c>
      <c r="D32" s="9" t="s">
        <v>57</v>
      </c>
      <c r="E32" s="12">
        <v>34</v>
      </c>
    </row>
    <row r="33" spans="1:5" ht="22.5" x14ac:dyDescent="0.2">
      <c r="A33" s="7" t="s">
        <v>43</v>
      </c>
      <c r="B33" s="8" t="s">
        <v>60</v>
      </c>
      <c r="C33" s="8" t="s">
        <v>61</v>
      </c>
      <c r="D33" s="9" t="s">
        <v>11</v>
      </c>
      <c r="E33" s="12">
        <v>2800</v>
      </c>
    </row>
    <row r="34" spans="1:5" ht="22.5" x14ac:dyDescent="0.2">
      <c r="A34" s="7" t="s">
        <v>44</v>
      </c>
      <c r="B34" s="8" t="s">
        <v>64</v>
      </c>
      <c r="C34" s="8" t="s">
        <v>133</v>
      </c>
      <c r="D34" s="9" t="s">
        <v>62</v>
      </c>
      <c r="E34" s="12">
        <v>5</v>
      </c>
    </row>
    <row r="35" spans="1:5" ht="22.5" x14ac:dyDescent="0.2">
      <c r="A35" s="7" t="s">
        <v>45</v>
      </c>
      <c r="B35" s="8" t="s">
        <v>66</v>
      </c>
      <c r="C35" s="8" t="s">
        <v>67</v>
      </c>
      <c r="D35" s="9" t="s">
        <v>57</v>
      </c>
      <c r="E35" s="12">
        <v>3</v>
      </c>
    </row>
    <row r="36" spans="1:5" x14ac:dyDescent="0.2">
      <c r="A36" s="6" t="s">
        <v>71</v>
      </c>
      <c r="B36" s="40" t="s">
        <v>70</v>
      </c>
      <c r="C36" s="40"/>
      <c r="D36" s="40"/>
      <c r="E36" s="40"/>
    </row>
    <row r="37" spans="1:5" ht="22.5" x14ac:dyDescent="0.2">
      <c r="A37" s="7" t="s">
        <v>79</v>
      </c>
      <c r="B37" s="8" t="s">
        <v>72</v>
      </c>
      <c r="C37" s="8" t="s">
        <v>74</v>
      </c>
      <c r="D37" s="9" t="s">
        <v>77</v>
      </c>
      <c r="E37" s="12">
        <v>3</v>
      </c>
    </row>
    <row r="38" spans="1:5" ht="22.5" x14ac:dyDescent="0.2">
      <c r="A38" s="7" t="s">
        <v>80</v>
      </c>
      <c r="B38" s="8" t="s">
        <v>73</v>
      </c>
      <c r="C38" s="8" t="s">
        <v>75</v>
      </c>
      <c r="D38" s="9" t="s">
        <v>77</v>
      </c>
      <c r="E38" s="12">
        <v>29</v>
      </c>
    </row>
    <row r="39" spans="1:5" ht="22.5" x14ac:dyDescent="0.2">
      <c r="A39" s="7" t="s">
        <v>81</v>
      </c>
      <c r="B39" s="8" t="s">
        <v>78</v>
      </c>
      <c r="C39" s="8" t="s">
        <v>76</v>
      </c>
      <c r="D39" s="9" t="s">
        <v>57</v>
      </c>
      <c r="E39" s="12">
        <v>5</v>
      </c>
    </row>
  </sheetData>
  <mergeCells count="8">
    <mergeCell ref="A1:E1"/>
    <mergeCell ref="A3:E5"/>
    <mergeCell ref="B20:E20"/>
    <mergeCell ref="B36:E36"/>
    <mergeCell ref="A7:E7"/>
    <mergeCell ref="B12:E12"/>
    <mergeCell ref="A9:E9"/>
    <mergeCell ref="B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91" workbookViewId="0">
      <selection activeCell="B10" sqref="B10"/>
    </sheetView>
  </sheetViews>
  <sheetFormatPr defaultRowHeight="12.75" x14ac:dyDescent="0.2"/>
  <cols>
    <col min="1" max="1" width="4.7109375" customWidth="1"/>
    <col min="2" max="2" width="11.85546875" customWidth="1"/>
    <col min="3" max="3" width="34.140625" customWidth="1"/>
    <col min="4" max="4" width="5.7109375" customWidth="1"/>
    <col min="5" max="5" width="9" customWidth="1"/>
    <col min="6" max="6" width="9.85546875" customWidth="1"/>
    <col min="7" max="7" width="10" customWidth="1"/>
  </cols>
  <sheetData>
    <row r="1" spans="1:7" x14ac:dyDescent="0.2">
      <c r="A1" s="38" t="s">
        <v>210</v>
      </c>
      <c r="B1" s="38"/>
      <c r="C1" s="38"/>
      <c r="D1" s="38"/>
      <c r="E1" s="38"/>
      <c r="F1" s="38"/>
      <c r="G1" s="38"/>
    </row>
    <row r="2" spans="1:7" x14ac:dyDescent="0.2">
      <c r="A2" s="28"/>
      <c r="B2" s="28"/>
      <c r="C2" s="28"/>
      <c r="D2" s="28"/>
      <c r="E2" s="28"/>
      <c r="F2" s="28"/>
      <c r="G2" s="28"/>
    </row>
    <row r="3" spans="1:7" x14ac:dyDescent="0.2">
      <c r="A3" s="43" t="s">
        <v>211</v>
      </c>
      <c r="B3" s="43"/>
      <c r="C3" s="43"/>
      <c r="D3" s="43"/>
      <c r="E3" s="43"/>
      <c r="F3" s="43"/>
      <c r="G3" s="43"/>
    </row>
    <row r="4" spans="1:7" x14ac:dyDescent="0.2">
      <c r="A4" s="43"/>
      <c r="B4" s="43"/>
      <c r="C4" s="43"/>
      <c r="D4" s="43"/>
      <c r="E4" s="43"/>
      <c r="F4" s="43"/>
      <c r="G4" s="43"/>
    </row>
    <row r="5" spans="1:7" x14ac:dyDescent="0.2">
      <c r="F5" s="10"/>
    </row>
    <row r="6" spans="1:7" x14ac:dyDescent="0.2">
      <c r="A6" s="38" t="s">
        <v>182</v>
      </c>
      <c r="B6" s="38"/>
      <c r="C6" s="38"/>
      <c r="D6" s="38"/>
      <c r="E6" s="38"/>
      <c r="F6" s="38"/>
      <c r="G6" s="38"/>
    </row>
    <row r="8" spans="1:7" x14ac:dyDescent="0.2">
      <c r="A8" s="44" t="s">
        <v>165</v>
      </c>
      <c r="B8" s="44"/>
      <c r="C8" s="44"/>
      <c r="D8" s="44"/>
      <c r="E8" s="44"/>
      <c r="F8" s="13"/>
      <c r="G8" s="14"/>
    </row>
    <row r="9" spans="1:7" x14ac:dyDescent="0.2">
      <c r="A9" s="15"/>
      <c r="B9" s="17"/>
      <c r="C9" s="16"/>
      <c r="D9" s="15"/>
      <c r="E9" s="18"/>
      <c r="F9" s="13"/>
      <c r="G9" s="14"/>
    </row>
    <row r="10" spans="1:7" ht="45" x14ac:dyDescent="0.2">
      <c r="A10" s="19" t="s">
        <v>0</v>
      </c>
      <c r="B10" s="19" t="s">
        <v>1</v>
      </c>
      <c r="C10" s="19" t="s">
        <v>166</v>
      </c>
      <c r="D10" s="19" t="s">
        <v>167</v>
      </c>
      <c r="E10" s="20" t="s">
        <v>168</v>
      </c>
      <c r="F10" s="20" t="s">
        <v>169</v>
      </c>
      <c r="G10" s="19" t="s">
        <v>170</v>
      </c>
    </row>
    <row r="11" spans="1:7" x14ac:dyDescent="0.2">
      <c r="A11" s="21">
        <v>1</v>
      </c>
      <c r="B11" s="40" t="s">
        <v>8</v>
      </c>
      <c r="C11" s="40"/>
      <c r="D11" s="40"/>
      <c r="E11" s="40"/>
      <c r="F11" s="40"/>
      <c r="G11" s="40"/>
    </row>
    <row r="12" spans="1:7" x14ac:dyDescent="0.2">
      <c r="A12" s="21" t="s">
        <v>5</v>
      </c>
      <c r="B12" s="40" t="s">
        <v>7</v>
      </c>
      <c r="C12" s="40"/>
      <c r="D12" s="40"/>
      <c r="E12" s="40"/>
      <c r="F12" s="40"/>
      <c r="G12" s="40"/>
    </row>
    <row r="13" spans="1:7" ht="33.75" x14ac:dyDescent="0.2">
      <c r="A13" s="7" t="s">
        <v>171</v>
      </c>
      <c r="B13" s="8" t="s">
        <v>9</v>
      </c>
      <c r="C13" s="8" t="s">
        <v>10</v>
      </c>
      <c r="D13" s="9" t="s">
        <v>11</v>
      </c>
      <c r="E13" s="12">
        <v>1014</v>
      </c>
      <c r="F13" s="22"/>
      <c r="G13" s="23"/>
    </row>
    <row r="14" spans="1:7" ht="33.75" x14ac:dyDescent="0.2">
      <c r="A14" s="7" t="s">
        <v>172</v>
      </c>
      <c r="B14" s="8" t="s">
        <v>13</v>
      </c>
      <c r="C14" s="8" t="s">
        <v>19</v>
      </c>
      <c r="D14" s="9" t="s">
        <v>11</v>
      </c>
      <c r="E14" s="12">
        <v>120</v>
      </c>
      <c r="F14" s="22"/>
      <c r="G14" s="23"/>
    </row>
    <row r="15" spans="1:7" ht="22.5" x14ac:dyDescent="0.2">
      <c r="A15" s="7" t="s">
        <v>173</v>
      </c>
      <c r="B15" s="8" t="s">
        <v>20</v>
      </c>
      <c r="C15" s="8" t="s">
        <v>21</v>
      </c>
      <c r="D15" s="9" t="s">
        <v>11</v>
      </c>
      <c r="E15" s="12">
        <v>2268</v>
      </c>
      <c r="F15" s="22"/>
      <c r="G15" s="23"/>
    </row>
    <row r="16" spans="1:7" ht="33.75" x14ac:dyDescent="0.2">
      <c r="A16" s="7" t="s">
        <v>174</v>
      </c>
      <c r="B16" s="8" t="s">
        <v>22</v>
      </c>
      <c r="C16" s="8" t="s">
        <v>23</v>
      </c>
      <c r="D16" s="9" t="s">
        <v>11</v>
      </c>
      <c r="E16" s="12">
        <v>1014</v>
      </c>
      <c r="F16" s="22"/>
      <c r="G16" s="23"/>
    </row>
    <row r="17" spans="1:7" ht="33.75" x14ac:dyDescent="0.2">
      <c r="A17" s="7" t="s">
        <v>175</v>
      </c>
      <c r="B17" s="8" t="s">
        <v>24</v>
      </c>
      <c r="C17" s="8" t="s">
        <v>25</v>
      </c>
      <c r="D17" s="9" t="s">
        <v>11</v>
      </c>
      <c r="E17" s="12">
        <v>120</v>
      </c>
      <c r="F17" s="22"/>
      <c r="G17" s="23"/>
    </row>
    <row r="18" spans="1:7" ht="45" x14ac:dyDescent="0.2">
      <c r="A18" s="7" t="s">
        <v>176</v>
      </c>
      <c r="B18" s="8" t="s">
        <v>26</v>
      </c>
      <c r="C18" s="8" t="s">
        <v>27</v>
      </c>
      <c r="D18" s="9" t="s">
        <v>28</v>
      </c>
      <c r="E18" s="12">
        <v>1</v>
      </c>
      <c r="F18" s="22"/>
      <c r="G18" s="23"/>
    </row>
    <row r="19" spans="1:7" x14ac:dyDescent="0.2">
      <c r="A19" s="45" t="s">
        <v>177</v>
      </c>
      <c r="B19" s="45"/>
      <c r="C19" s="45"/>
      <c r="D19" s="45"/>
      <c r="E19" s="45"/>
      <c r="F19" s="45"/>
      <c r="G19" s="24">
        <f>SUM(G13:G18)</f>
        <v>0</v>
      </c>
    </row>
    <row r="20" spans="1:7" ht="12.75" customHeight="1" x14ac:dyDescent="0.2">
      <c r="A20" s="21" t="s">
        <v>30</v>
      </c>
      <c r="B20" s="40" t="s">
        <v>29</v>
      </c>
      <c r="C20" s="40"/>
      <c r="D20" s="40"/>
      <c r="E20" s="40"/>
      <c r="F20" s="40"/>
      <c r="G20" s="40"/>
    </row>
    <row r="21" spans="1:7" ht="22.5" x14ac:dyDescent="0.2">
      <c r="A21" s="7" t="s">
        <v>31</v>
      </c>
      <c r="B21" s="8" t="s">
        <v>46</v>
      </c>
      <c r="C21" s="8" t="s">
        <v>47</v>
      </c>
      <c r="D21" s="9" t="s">
        <v>11</v>
      </c>
      <c r="E21" s="12">
        <v>49</v>
      </c>
      <c r="F21" s="22"/>
      <c r="G21" s="23"/>
    </row>
    <row r="22" spans="1:7" ht="22.5" x14ac:dyDescent="0.2">
      <c r="A22" s="7" t="s">
        <v>32</v>
      </c>
      <c r="B22" s="8" t="s">
        <v>46</v>
      </c>
      <c r="C22" s="8" t="s">
        <v>48</v>
      </c>
      <c r="D22" s="9" t="s">
        <v>11</v>
      </c>
      <c r="E22" s="12">
        <v>69</v>
      </c>
      <c r="F22" s="22"/>
      <c r="G22" s="23"/>
    </row>
    <row r="23" spans="1:7" ht="33.75" x14ac:dyDescent="0.2">
      <c r="A23" s="7" t="s">
        <v>33</v>
      </c>
      <c r="B23" s="8" t="s">
        <v>49</v>
      </c>
      <c r="C23" s="8" t="s">
        <v>50</v>
      </c>
      <c r="D23" s="9" t="s">
        <v>11</v>
      </c>
      <c r="E23" s="12">
        <v>15</v>
      </c>
      <c r="F23" s="22"/>
      <c r="G23" s="23"/>
    </row>
    <row r="24" spans="1:7" ht="45" x14ac:dyDescent="0.2">
      <c r="A24" s="7" t="s">
        <v>34</v>
      </c>
      <c r="B24" s="8" t="s">
        <v>49</v>
      </c>
      <c r="C24" s="8" t="s">
        <v>52</v>
      </c>
      <c r="D24" s="9" t="s">
        <v>11</v>
      </c>
      <c r="E24" s="12">
        <v>151</v>
      </c>
      <c r="F24" s="22"/>
      <c r="G24" s="23"/>
    </row>
    <row r="25" spans="1:7" ht="45" x14ac:dyDescent="0.2">
      <c r="A25" s="7" t="s">
        <v>35</v>
      </c>
      <c r="B25" s="8" t="s">
        <v>49</v>
      </c>
      <c r="C25" s="8" t="s">
        <v>53</v>
      </c>
      <c r="D25" s="9" t="s">
        <v>11</v>
      </c>
      <c r="E25" s="12">
        <v>64</v>
      </c>
      <c r="F25" s="22"/>
      <c r="G25" s="23"/>
    </row>
    <row r="26" spans="1:7" ht="45" x14ac:dyDescent="0.2">
      <c r="A26" s="7" t="s">
        <v>36</v>
      </c>
      <c r="B26" s="8" t="s">
        <v>51</v>
      </c>
      <c r="C26" s="8" t="s">
        <v>54</v>
      </c>
      <c r="D26" s="9" t="s">
        <v>11</v>
      </c>
      <c r="E26" s="12">
        <v>1305</v>
      </c>
      <c r="F26" s="22"/>
      <c r="G26" s="23"/>
    </row>
    <row r="27" spans="1:7" ht="33.75" x14ac:dyDescent="0.2">
      <c r="A27" s="7" t="s">
        <v>37</v>
      </c>
      <c r="B27" s="8" t="s">
        <v>55</v>
      </c>
      <c r="C27" s="8" t="s">
        <v>56</v>
      </c>
      <c r="D27" s="9" t="s">
        <v>57</v>
      </c>
      <c r="E27" s="12">
        <v>9</v>
      </c>
      <c r="F27" s="22"/>
      <c r="G27" s="23"/>
    </row>
    <row r="28" spans="1:7" ht="33.75" x14ac:dyDescent="0.2">
      <c r="A28" s="7" t="s">
        <v>38</v>
      </c>
      <c r="B28" s="8" t="s">
        <v>58</v>
      </c>
      <c r="C28" s="8" t="s">
        <v>59</v>
      </c>
      <c r="D28" s="9" t="s">
        <v>57</v>
      </c>
      <c r="E28" s="12">
        <v>2</v>
      </c>
      <c r="F28" s="22"/>
      <c r="G28" s="23"/>
    </row>
    <row r="29" spans="1:7" ht="22.5" x14ac:dyDescent="0.2">
      <c r="A29" s="7" t="s">
        <v>39</v>
      </c>
      <c r="B29" s="8" t="s">
        <v>60</v>
      </c>
      <c r="C29" s="8" t="s">
        <v>61</v>
      </c>
      <c r="D29" s="9" t="s">
        <v>11</v>
      </c>
      <c r="E29" s="12">
        <v>7.5</v>
      </c>
      <c r="F29" s="22"/>
      <c r="G29" s="23"/>
    </row>
    <row r="30" spans="1:7" ht="22.5" x14ac:dyDescent="0.2">
      <c r="A30" s="7" t="s">
        <v>40</v>
      </c>
      <c r="B30" s="8" t="s">
        <v>64</v>
      </c>
      <c r="C30" s="8" t="s">
        <v>65</v>
      </c>
      <c r="D30" s="9" t="s">
        <v>62</v>
      </c>
      <c r="E30" s="12">
        <v>3</v>
      </c>
      <c r="F30" s="22"/>
      <c r="G30" s="23"/>
    </row>
    <row r="31" spans="1:7" ht="22.5" x14ac:dyDescent="0.2">
      <c r="A31" s="7" t="s">
        <v>41</v>
      </c>
      <c r="B31" s="8" t="s">
        <v>66</v>
      </c>
      <c r="C31" s="8" t="s">
        <v>67</v>
      </c>
      <c r="D31" s="9" t="s">
        <v>57</v>
      </c>
      <c r="E31" s="12">
        <v>3</v>
      </c>
      <c r="F31" s="22"/>
      <c r="G31" s="23"/>
    </row>
    <row r="32" spans="1:7" ht="33.75" x14ac:dyDescent="0.2">
      <c r="A32" s="7" t="s">
        <v>42</v>
      </c>
      <c r="B32" s="8" t="s">
        <v>68</v>
      </c>
      <c r="C32" s="8" t="s">
        <v>69</v>
      </c>
      <c r="D32" s="9" t="s">
        <v>63</v>
      </c>
      <c r="E32" s="12">
        <v>1</v>
      </c>
      <c r="F32" s="22"/>
      <c r="G32" s="23"/>
    </row>
    <row r="33" spans="1:7" ht="15" customHeight="1" x14ac:dyDescent="0.2">
      <c r="A33" s="45" t="s">
        <v>179</v>
      </c>
      <c r="B33" s="45"/>
      <c r="C33" s="45"/>
      <c r="D33" s="45"/>
      <c r="E33" s="45"/>
      <c r="F33" s="45"/>
      <c r="G33" s="24">
        <f>SUM(G21:G32)</f>
        <v>0</v>
      </c>
    </row>
    <row r="34" spans="1:7" ht="12.75" customHeight="1" x14ac:dyDescent="0.2">
      <c r="A34" s="21" t="s">
        <v>71</v>
      </c>
      <c r="B34" s="40" t="s">
        <v>70</v>
      </c>
      <c r="C34" s="40"/>
      <c r="D34" s="40"/>
      <c r="E34" s="40"/>
      <c r="F34" s="40"/>
      <c r="G34" s="40"/>
    </row>
    <row r="35" spans="1:7" ht="22.5" x14ac:dyDescent="0.2">
      <c r="A35" s="7" t="s">
        <v>184</v>
      </c>
      <c r="B35" s="8" t="s">
        <v>72</v>
      </c>
      <c r="C35" s="8" t="s">
        <v>74</v>
      </c>
      <c r="D35" s="9" t="s">
        <v>77</v>
      </c>
      <c r="E35" s="12">
        <v>4</v>
      </c>
      <c r="F35" s="22"/>
      <c r="G35" s="23"/>
    </row>
    <row r="36" spans="1:7" ht="22.5" x14ac:dyDescent="0.2">
      <c r="A36" s="7" t="s">
        <v>185</v>
      </c>
      <c r="B36" s="8" t="s">
        <v>73</v>
      </c>
      <c r="C36" s="8" t="s">
        <v>75</v>
      </c>
      <c r="D36" s="9" t="s">
        <v>77</v>
      </c>
      <c r="E36" s="12">
        <v>15</v>
      </c>
      <c r="F36" s="22"/>
      <c r="G36" s="23"/>
    </row>
    <row r="37" spans="1:7" ht="22.5" x14ac:dyDescent="0.2">
      <c r="A37" s="7" t="s">
        <v>186</v>
      </c>
      <c r="B37" s="8" t="s">
        <v>78</v>
      </c>
      <c r="C37" s="8" t="s">
        <v>76</v>
      </c>
      <c r="D37" s="9" t="s">
        <v>57</v>
      </c>
      <c r="E37" s="12">
        <v>1</v>
      </c>
      <c r="F37" s="22"/>
      <c r="G37" s="23"/>
    </row>
    <row r="38" spans="1:7" ht="15" customHeight="1" x14ac:dyDescent="0.2">
      <c r="A38" s="45" t="s">
        <v>180</v>
      </c>
      <c r="B38" s="45"/>
      <c r="C38" s="45"/>
      <c r="D38" s="45"/>
      <c r="E38" s="45"/>
      <c r="F38" s="45"/>
      <c r="G38" s="24">
        <f>SUM(G35:G37)</f>
        <v>0</v>
      </c>
    </row>
    <row r="39" spans="1:7" ht="15" customHeight="1" x14ac:dyDescent="0.2">
      <c r="A39" s="21">
        <v>2</v>
      </c>
      <c r="B39" s="40" t="s">
        <v>82</v>
      </c>
      <c r="C39" s="40"/>
      <c r="D39" s="40"/>
      <c r="E39" s="40"/>
      <c r="F39" s="40"/>
      <c r="G39" s="40"/>
    </row>
    <row r="40" spans="1:7" ht="12.75" customHeight="1" x14ac:dyDescent="0.2">
      <c r="A40" s="21" t="s">
        <v>83</v>
      </c>
      <c r="B40" s="40" t="s">
        <v>7</v>
      </c>
      <c r="C40" s="40"/>
      <c r="D40" s="40"/>
      <c r="E40" s="40"/>
      <c r="F40" s="40"/>
      <c r="G40" s="40"/>
    </row>
    <row r="41" spans="1:7" ht="33.75" x14ac:dyDescent="0.2">
      <c r="A41" s="7" t="s">
        <v>187</v>
      </c>
      <c r="B41" s="8" t="s">
        <v>88</v>
      </c>
      <c r="C41" s="8" t="s">
        <v>10</v>
      </c>
      <c r="D41" s="9" t="s">
        <v>11</v>
      </c>
      <c r="E41" s="12">
        <v>1540</v>
      </c>
      <c r="F41" s="22"/>
      <c r="G41" s="23"/>
    </row>
    <row r="42" spans="1:7" ht="22.5" x14ac:dyDescent="0.2">
      <c r="A42" s="7" t="s">
        <v>188</v>
      </c>
      <c r="B42" s="8" t="s">
        <v>13</v>
      </c>
      <c r="C42" s="8" t="s">
        <v>19</v>
      </c>
      <c r="D42" s="9" t="s">
        <v>11</v>
      </c>
      <c r="E42" s="12">
        <v>220</v>
      </c>
      <c r="F42" s="22"/>
      <c r="G42" s="23"/>
    </row>
    <row r="43" spans="1:7" ht="22.5" x14ac:dyDescent="0.2">
      <c r="A43" s="7" t="s">
        <v>189</v>
      </c>
      <c r="B43" s="8" t="s">
        <v>20</v>
      </c>
      <c r="C43" s="8" t="s">
        <v>21</v>
      </c>
      <c r="D43" s="9" t="s">
        <v>11</v>
      </c>
      <c r="E43" s="12">
        <v>3326</v>
      </c>
      <c r="F43" s="22"/>
      <c r="G43" s="23"/>
    </row>
    <row r="44" spans="1:7" ht="33.75" x14ac:dyDescent="0.2">
      <c r="A44" s="7" t="s">
        <v>84</v>
      </c>
      <c r="B44" s="8" t="s">
        <v>22</v>
      </c>
      <c r="C44" s="8" t="s">
        <v>23</v>
      </c>
      <c r="D44" s="9" t="s">
        <v>11</v>
      </c>
      <c r="E44" s="12">
        <v>1540</v>
      </c>
      <c r="F44" s="22"/>
      <c r="G44" s="23"/>
    </row>
    <row r="45" spans="1:7" ht="33.75" x14ac:dyDescent="0.2">
      <c r="A45" s="7" t="s">
        <v>85</v>
      </c>
      <c r="B45" s="8" t="s">
        <v>24</v>
      </c>
      <c r="C45" s="8" t="s">
        <v>25</v>
      </c>
      <c r="D45" s="9" t="s">
        <v>11</v>
      </c>
      <c r="E45" s="12">
        <v>220</v>
      </c>
      <c r="F45" s="22"/>
      <c r="G45" s="23"/>
    </row>
    <row r="46" spans="1:7" ht="45" x14ac:dyDescent="0.2">
      <c r="A46" s="7" t="s">
        <v>86</v>
      </c>
      <c r="B46" s="8" t="s">
        <v>26</v>
      </c>
      <c r="C46" s="8" t="s">
        <v>89</v>
      </c>
      <c r="D46" s="9" t="s">
        <v>28</v>
      </c>
      <c r="E46" s="12">
        <v>2</v>
      </c>
      <c r="F46" s="22"/>
      <c r="G46" s="23"/>
    </row>
    <row r="47" spans="1:7" ht="45" x14ac:dyDescent="0.2">
      <c r="A47" s="7" t="s">
        <v>87</v>
      </c>
      <c r="B47" s="8" t="s">
        <v>91</v>
      </c>
      <c r="C47" s="8" t="s">
        <v>92</v>
      </c>
      <c r="D47" s="9" t="s">
        <v>90</v>
      </c>
      <c r="E47" s="12">
        <v>240</v>
      </c>
      <c r="F47" s="22"/>
      <c r="G47" s="23"/>
    </row>
    <row r="48" spans="1:7" ht="15" customHeight="1" x14ac:dyDescent="0.2">
      <c r="A48" s="45" t="s">
        <v>177</v>
      </c>
      <c r="B48" s="45"/>
      <c r="C48" s="45"/>
      <c r="D48" s="45"/>
      <c r="E48" s="45"/>
      <c r="F48" s="45"/>
      <c r="G48" s="24">
        <f>SUM(G41:G47)</f>
        <v>0</v>
      </c>
    </row>
    <row r="49" spans="1:7" ht="12.75" customHeight="1" x14ac:dyDescent="0.2">
      <c r="A49" s="21" t="s">
        <v>94</v>
      </c>
      <c r="B49" s="40" t="s">
        <v>93</v>
      </c>
      <c r="C49" s="40"/>
      <c r="D49" s="40"/>
      <c r="E49" s="40"/>
      <c r="F49" s="40"/>
      <c r="G49" s="40"/>
    </row>
    <row r="50" spans="1:7" ht="22.5" x14ac:dyDescent="0.2">
      <c r="A50" s="7" t="s">
        <v>190</v>
      </c>
      <c r="B50" s="8" t="s">
        <v>46</v>
      </c>
      <c r="C50" s="8" t="s">
        <v>47</v>
      </c>
      <c r="D50" s="9" t="s">
        <v>11</v>
      </c>
      <c r="E50" s="12">
        <v>131</v>
      </c>
      <c r="F50" s="22"/>
      <c r="G50" s="23"/>
    </row>
    <row r="51" spans="1:7" ht="22.5" x14ac:dyDescent="0.2">
      <c r="A51" s="7" t="s">
        <v>191</v>
      </c>
      <c r="B51" s="8" t="s">
        <v>46</v>
      </c>
      <c r="C51" s="8" t="s">
        <v>48</v>
      </c>
      <c r="D51" s="9" t="s">
        <v>11</v>
      </c>
      <c r="E51" s="12">
        <v>44.5</v>
      </c>
      <c r="F51" s="22"/>
      <c r="G51" s="23"/>
    </row>
    <row r="52" spans="1:7" ht="45" x14ac:dyDescent="0.2">
      <c r="A52" s="7" t="s">
        <v>192</v>
      </c>
      <c r="B52" s="8" t="s">
        <v>49</v>
      </c>
      <c r="C52" s="8" t="s">
        <v>111</v>
      </c>
      <c r="D52" s="9" t="s">
        <v>11</v>
      </c>
      <c r="E52" s="12">
        <v>131</v>
      </c>
      <c r="F52" s="22"/>
      <c r="G52" s="23"/>
    </row>
    <row r="53" spans="1:7" ht="45" x14ac:dyDescent="0.2">
      <c r="A53" s="7" t="s">
        <v>95</v>
      </c>
      <c r="B53" s="8" t="s">
        <v>49</v>
      </c>
      <c r="C53" s="8" t="s">
        <v>112</v>
      </c>
      <c r="D53" s="9" t="s">
        <v>11</v>
      </c>
      <c r="E53" s="12">
        <v>44.5</v>
      </c>
      <c r="F53" s="22"/>
      <c r="G53" s="23"/>
    </row>
    <row r="54" spans="1:7" ht="45" x14ac:dyDescent="0.2">
      <c r="A54" s="7" t="s">
        <v>96</v>
      </c>
      <c r="B54" s="8" t="s">
        <v>51</v>
      </c>
      <c r="C54" s="8" t="s">
        <v>113</v>
      </c>
      <c r="D54" s="9" t="s">
        <v>11</v>
      </c>
      <c r="E54" s="12">
        <v>3760.5</v>
      </c>
      <c r="F54" s="22"/>
      <c r="G54" s="23"/>
    </row>
    <row r="55" spans="1:7" ht="33.75" x14ac:dyDescent="0.2">
      <c r="A55" s="7" t="s">
        <v>97</v>
      </c>
      <c r="B55" s="8" t="s">
        <v>55</v>
      </c>
      <c r="C55" s="8" t="s">
        <v>56</v>
      </c>
      <c r="D55" s="9" t="s">
        <v>57</v>
      </c>
      <c r="E55" s="12">
        <v>200</v>
      </c>
      <c r="F55" s="22"/>
      <c r="G55" s="23"/>
    </row>
    <row r="56" spans="1:7" ht="33.75" x14ac:dyDescent="0.2">
      <c r="A56" s="7" t="s">
        <v>98</v>
      </c>
      <c r="B56" s="8" t="s">
        <v>114</v>
      </c>
      <c r="C56" s="8" t="s">
        <v>115</v>
      </c>
      <c r="D56" s="9" t="s">
        <v>57</v>
      </c>
      <c r="E56" s="12">
        <v>266</v>
      </c>
      <c r="F56" s="22"/>
      <c r="G56" s="23"/>
    </row>
    <row r="57" spans="1:7" ht="45" x14ac:dyDescent="0.2">
      <c r="A57" s="7" t="s">
        <v>99</v>
      </c>
      <c r="B57" s="8" t="s">
        <v>116</v>
      </c>
      <c r="C57" s="8" t="s">
        <v>117</v>
      </c>
      <c r="D57" s="9" t="s">
        <v>57</v>
      </c>
      <c r="E57" s="12">
        <v>45</v>
      </c>
      <c r="F57" s="22"/>
      <c r="G57" s="23"/>
    </row>
    <row r="58" spans="1:7" ht="22.5" x14ac:dyDescent="0.2">
      <c r="A58" s="7" t="s">
        <v>100</v>
      </c>
      <c r="B58" s="8" t="s">
        <v>118</v>
      </c>
      <c r="C58" s="8" t="s">
        <v>119</v>
      </c>
      <c r="D58" s="9" t="s">
        <v>57</v>
      </c>
      <c r="E58" s="12">
        <v>45</v>
      </c>
      <c r="F58" s="22"/>
      <c r="G58" s="23"/>
    </row>
    <row r="59" spans="1:7" ht="33.75" x14ac:dyDescent="0.2">
      <c r="A59" s="7" t="s">
        <v>101</v>
      </c>
      <c r="B59" s="8" t="s">
        <v>116</v>
      </c>
      <c r="C59" s="8" t="s">
        <v>120</v>
      </c>
      <c r="D59" s="9" t="s">
        <v>57</v>
      </c>
      <c r="E59" s="12">
        <v>6</v>
      </c>
      <c r="F59" s="22"/>
      <c r="G59" s="23"/>
    </row>
    <row r="60" spans="1:7" ht="22.5" x14ac:dyDescent="0.2">
      <c r="A60" s="7" t="s">
        <v>102</v>
      </c>
      <c r="B60" s="8" t="s">
        <v>118</v>
      </c>
      <c r="C60" s="8" t="s">
        <v>121</v>
      </c>
      <c r="D60" s="9" t="s">
        <v>57</v>
      </c>
      <c r="E60" s="12">
        <v>6</v>
      </c>
      <c r="F60" s="22"/>
      <c r="G60" s="23"/>
    </row>
    <row r="61" spans="1:7" ht="33.75" x14ac:dyDescent="0.2">
      <c r="A61" s="7" t="s">
        <v>103</v>
      </c>
      <c r="B61" s="8" t="s">
        <v>124</v>
      </c>
      <c r="C61" s="8" t="s">
        <v>125</v>
      </c>
      <c r="D61" s="9" t="s">
        <v>128</v>
      </c>
      <c r="E61" s="12">
        <v>908</v>
      </c>
      <c r="F61" s="22"/>
      <c r="G61" s="23"/>
    </row>
    <row r="62" spans="1:7" ht="22.5" x14ac:dyDescent="0.2">
      <c r="A62" s="7" t="s">
        <v>104</v>
      </c>
      <c r="B62" s="8" t="s">
        <v>126</v>
      </c>
      <c r="C62" s="8" t="s">
        <v>127</v>
      </c>
      <c r="D62" s="9" t="s">
        <v>57</v>
      </c>
      <c r="E62" s="12">
        <v>45</v>
      </c>
      <c r="F62" s="22"/>
      <c r="G62" s="23"/>
    </row>
    <row r="63" spans="1:7" ht="22.5" x14ac:dyDescent="0.2">
      <c r="A63" s="7" t="s">
        <v>105</v>
      </c>
      <c r="B63" s="8" t="s">
        <v>126</v>
      </c>
      <c r="C63" s="8" t="s">
        <v>130</v>
      </c>
      <c r="D63" s="9" t="s">
        <v>57</v>
      </c>
      <c r="E63" s="12">
        <v>6</v>
      </c>
      <c r="F63" s="22"/>
      <c r="G63" s="23"/>
    </row>
    <row r="64" spans="1:7" ht="33.75" x14ac:dyDescent="0.2">
      <c r="A64" s="7" t="s">
        <v>106</v>
      </c>
      <c r="B64" s="8" t="s">
        <v>129</v>
      </c>
      <c r="C64" s="8" t="s">
        <v>131</v>
      </c>
      <c r="D64" s="9" t="s">
        <v>57</v>
      </c>
      <c r="E64" s="12">
        <v>54</v>
      </c>
      <c r="F64" s="22"/>
      <c r="G64" s="23"/>
    </row>
    <row r="65" spans="1:7" ht="33.75" x14ac:dyDescent="0.2">
      <c r="A65" s="7" t="s">
        <v>107</v>
      </c>
      <c r="B65" s="8" t="s">
        <v>68</v>
      </c>
      <c r="C65" s="8" t="s">
        <v>132</v>
      </c>
      <c r="D65" s="9" t="s">
        <v>63</v>
      </c>
      <c r="E65" s="12">
        <v>2</v>
      </c>
      <c r="F65" s="22"/>
      <c r="G65" s="23"/>
    </row>
    <row r="66" spans="1:7" ht="22.5" x14ac:dyDescent="0.2">
      <c r="A66" s="7" t="s">
        <v>108</v>
      </c>
      <c r="B66" s="8" t="s">
        <v>60</v>
      </c>
      <c r="C66" s="8" t="s">
        <v>61</v>
      </c>
      <c r="D66" s="9" t="s">
        <v>11</v>
      </c>
      <c r="E66" s="12">
        <v>4267</v>
      </c>
      <c r="F66" s="22"/>
      <c r="G66" s="23"/>
    </row>
    <row r="67" spans="1:7" ht="22.5" x14ac:dyDescent="0.2">
      <c r="A67" s="7" t="s">
        <v>109</v>
      </c>
      <c r="B67" s="8" t="s">
        <v>64</v>
      </c>
      <c r="C67" s="8" t="s">
        <v>133</v>
      </c>
      <c r="D67" s="9" t="s">
        <v>62</v>
      </c>
      <c r="E67" s="12">
        <v>9</v>
      </c>
      <c r="F67" s="22"/>
      <c r="G67" s="23"/>
    </row>
    <row r="68" spans="1:7" ht="22.5" x14ac:dyDescent="0.2">
      <c r="A68" s="7" t="s">
        <v>110</v>
      </c>
      <c r="B68" s="8" t="s">
        <v>66</v>
      </c>
      <c r="C68" s="8" t="s">
        <v>67</v>
      </c>
      <c r="D68" s="9" t="s">
        <v>57</v>
      </c>
      <c r="E68" s="12">
        <v>4</v>
      </c>
      <c r="F68" s="22"/>
      <c r="G68" s="23"/>
    </row>
    <row r="69" spans="1:7" ht="15" customHeight="1" x14ac:dyDescent="0.2">
      <c r="A69" s="45" t="s">
        <v>179</v>
      </c>
      <c r="B69" s="45"/>
      <c r="C69" s="45"/>
      <c r="D69" s="45"/>
      <c r="E69" s="45"/>
      <c r="F69" s="45"/>
      <c r="G69" s="24">
        <f>SUM(G50:G68)</f>
        <v>0</v>
      </c>
    </row>
    <row r="70" spans="1:7" ht="12.75" customHeight="1" x14ac:dyDescent="0.2">
      <c r="A70" s="21" t="s">
        <v>134</v>
      </c>
      <c r="B70" s="40" t="s">
        <v>70</v>
      </c>
      <c r="C70" s="40"/>
      <c r="D70" s="40"/>
      <c r="E70" s="40"/>
      <c r="F70" s="40"/>
      <c r="G70" s="40"/>
    </row>
    <row r="71" spans="1:7" ht="22.5" x14ac:dyDescent="0.2">
      <c r="A71" s="7" t="s">
        <v>193</v>
      </c>
      <c r="B71" s="8" t="s">
        <v>72</v>
      </c>
      <c r="C71" s="8" t="s">
        <v>74</v>
      </c>
      <c r="D71" s="9" t="s">
        <v>77</v>
      </c>
      <c r="E71" s="12">
        <v>2</v>
      </c>
      <c r="F71" s="22"/>
      <c r="G71" s="23"/>
    </row>
    <row r="72" spans="1:7" ht="22.5" x14ac:dyDescent="0.2">
      <c r="A72" s="7" t="s">
        <v>194</v>
      </c>
      <c r="B72" s="8" t="s">
        <v>73</v>
      </c>
      <c r="C72" s="8" t="s">
        <v>75</v>
      </c>
      <c r="D72" s="9" t="s">
        <v>77</v>
      </c>
      <c r="E72" s="12">
        <v>42</v>
      </c>
      <c r="F72" s="22"/>
      <c r="G72" s="23"/>
    </row>
    <row r="73" spans="1:7" ht="22.5" x14ac:dyDescent="0.2">
      <c r="A73" s="7" t="s">
        <v>195</v>
      </c>
      <c r="B73" s="8" t="s">
        <v>78</v>
      </c>
      <c r="C73" s="8" t="s">
        <v>76</v>
      </c>
      <c r="D73" s="9" t="s">
        <v>57</v>
      </c>
      <c r="E73" s="12">
        <v>6</v>
      </c>
      <c r="F73" s="22"/>
      <c r="G73" s="23"/>
    </row>
    <row r="74" spans="1:7" ht="15" customHeight="1" x14ac:dyDescent="0.2">
      <c r="A74" s="45" t="s">
        <v>180</v>
      </c>
      <c r="B74" s="45"/>
      <c r="C74" s="45"/>
      <c r="D74" s="45"/>
      <c r="E74" s="45"/>
      <c r="F74" s="45"/>
      <c r="G74" s="24">
        <f>SUM(G71:G73)</f>
        <v>0</v>
      </c>
    </row>
    <row r="75" spans="1:7" ht="15" customHeight="1" x14ac:dyDescent="0.2">
      <c r="A75" s="21">
        <v>3</v>
      </c>
      <c r="B75" s="40" t="s">
        <v>135</v>
      </c>
      <c r="C75" s="40"/>
      <c r="D75" s="40"/>
      <c r="E75" s="40"/>
      <c r="F75" s="40"/>
      <c r="G75" s="40"/>
    </row>
    <row r="76" spans="1:7" ht="12.75" customHeight="1" x14ac:dyDescent="0.2">
      <c r="A76" s="21" t="s">
        <v>136</v>
      </c>
      <c r="B76" s="40" t="s">
        <v>7</v>
      </c>
      <c r="C76" s="40"/>
      <c r="D76" s="40"/>
      <c r="E76" s="40"/>
      <c r="F76" s="40"/>
      <c r="G76" s="40"/>
    </row>
    <row r="77" spans="1:7" ht="33.75" x14ac:dyDescent="0.2">
      <c r="A77" s="7" t="s">
        <v>196</v>
      </c>
      <c r="B77" s="8" t="s">
        <v>12</v>
      </c>
      <c r="C77" s="8" t="s">
        <v>138</v>
      </c>
      <c r="D77" s="9" t="s">
        <v>11</v>
      </c>
      <c r="E77" s="12">
        <v>2177.5</v>
      </c>
      <c r="F77" s="22"/>
      <c r="G77" s="23"/>
    </row>
    <row r="78" spans="1:7" ht="22.5" x14ac:dyDescent="0.2">
      <c r="A78" s="7" t="s">
        <v>197</v>
      </c>
      <c r="B78" s="8" t="s">
        <v>137</v>
      </c>
      <c r="C78" s="8" t="s">
        <v>139</v>
      </c>
      <c r="D78" s="9" t="s">
        <v>11</v>
      </c>
      <c r="E78" s="12">
        <v>72</v>
      </c>
      <c r="F78" s="22"/>
      <c r="G78" s="23"/>
    </row>
    <row r="79" spans="1:7" ht="22.5" x14ac:dyDescent="0.2">
      <c r="A79" s="7" t="s">
        <v>198</v>
      </c>
      <c r="B79" s="8" t="s">
        <v>20</v>
      </c>
      <c r="C79" s="8" t="s">
        <v>21</v>
      </c>
      <c r="D79" s="9" t="s">
        <v>11</v>
      </c>
      <c r="E79" s="12">
        <v>4701</v>
      </c>
      <c r="F79" s="22"/>
      <c r="G79" s="23"/>
    </row>
    <row r="80" spans="1:7" ht="33.75" x14ac:dyDescent="0.2">
      <c r="A80" s="7" t="s">
        <v>199</v>
      </c>
      <c r="B80" s="8" t="s">
        <v>141</v>
      </c>
      <c r="C80" s="8" t="s">
        <v>140</v>
      </c>
      <c r="D80" s="9" t="s">
        <v>90</v>
      </c>
      <c r="E80" s="12">
        <v>36</v>
      </c>
      <c r="F80" s="22"/>
      <c r="G80" s="23"/>
    </row>
    <row r="81" spans="1:7" ht="15" customHeight="1" x14ac:dyDescent="0.2">
      <c r="A81" s="52" t="s">
        <v>177</v>
      </c>
      <c r="B81" s="53"/>
      <c r="C81" s="53"/>
      <c r="D81" s="53"/>
      <c r="E81" s="53"/>
      <c r="F81" s="54"/>
      <c r="G81" s="24">
        <f>SUM(G77:G80)</f>
        <v>0</v>
      </c>
    </row>
    <row r="82" spans="1:7" ht="12.75" customHeight="1" x14ac:dyDescent="0.2">
      <c r="A82" s="21" t="s">
        <v>143</v>
      </c>
      <c r="B82" s="40" t="s">
        <v>142</v>
      </c>
      <c r="C82" s="40"/>
      <c r="D82" s="40"/>
      <c r="E82" s="40"/>
      <c r="F82" s="40"/>
      <c r="G82" s="40"/>
    </row>
    <row r="83" spans="1:7" ht="22.5" x14ac:dyDescent="0.2">
      <c r="A83" s="7" t="s">
        <v>200</v>
      </c>
      <c r="B83" s="8" t="s">
        <v>147</v>
      </c>
      <c r="C83" s="8" t="s">
        <v>148</v>
      </c>
      <c r="D83" s="9" t="s">
        <v>11</v>
      </c>
      <c r="E83" s="12">
        <v>156.5</v>
      </c>
      <c r="F83" s="22"/>
      <c r="G83" s="23"/>
    </row>
    <row r="84" spans="1:7" ht="22.5" x14ac:dyDescent="0.2">
      <c r="A84" s="7" t="s">
        <v>201</v>
      </c>
      <c r="B84" s="8" t="s">
        <v>147</v>
      </c>
      <c r="C84" s="8" t="s">
        <v>149</v>
      </c>
      <c r="D84" s="9" t="s">
        <v>11</v>
      </c>
      <c r="E84" s="12">
        <v>177.5</v>
      </c>
      <c r="F84" s="22"/>
      <c r="G84" s="23"/>
    </row>
    <row r="85" spans="1:7" ht="45" x14ac:dyDescent="0.2">
      <c r="A85" s="7" t="s">
        <v>202</v>
      </c>
      <c r="B85" s="8" t="s">
        <v>150</v>
      </c>
      <c r="C85" s="8" t="s">
        <v>151</v>
      </c>
      <c r="D85" s="9" t="s">
        <v>11</v>
      </c>
      <c r="E85" s="12">
        <v>526.5</v>
      </c>
      <c r="F85" s="22"/>
      <c r="G85" s="23"/>
    </row>
    <row r="86" spans="1:7" ht="45" x14ac:dyDescent="0.2">
      <c r="A86" s="7" t="s">
        <v>203</v>
      </c>
      <c r="B86" s="8" t="s">
        <v>150</v>
      </c>
      <c r="C86" s="8" t="s">
        <v>152</v>
      </c>
      <c r="D86" s="9" t="s">
        <v>11</v>
      </c>
      <c r="E86" s="12">
        <v>33</v>
      </c>
      <c r="F86" s="22"/>
      <c r="G86" s="23"/>
    </row>
    <row r="87" spans="1:7" ht="45" x14ac:dyDescent="0.2">
      <c r="A87" s="7" t="s">
        <v>204</v>
      </c>
      <c r="B87" s="8" t="s">
        <v>153</v>
      </c>
      <c r="C87" s="8" t="s">
        <v>154</v>
      </c>
      <c r="D87" s="9" t="s">
        <v>11</v>
      </c>
      <c r="E87" s="12">
        <v>11938.5</v>
      </c>
      <c r="F87" s="22"/>
      <c r="G87" s="23"/>
    </row>
    <row r="88" spans="1:7" ht="45" x14ac:dyDescent="0.2">
      <c r="A88" s="7" t="s">
        <v>205</v>
      </c>
      <c r="B88" s="8" t="s">
        <v>155</v>
      </c>
      <c r="C88" s="8" t="s">
        <v>156</v>
      </c>
      <c r="D88" s="9" t="s">
        <v>57</v>
      </c>
      <c r="E88" s="12">
        <v>18</v>
      </c>
      <c r="F88" s="22"/>
      <c r="G88" s="23"/>
    </row>
    <row r="89" spans="1:7" ht="22.5" x14ac:dyDescent="0.2">
      <c r="A89" s="7" t="s">
        <v>206</v>
      </c>
      <c r="B89" s="8" t="s">
        <v>157</v>
      </c>
      <c r="C89" s="8" t="s">
        <v>161</v>
      </c>
      <c r="D89" s="9" t="s">
        <v>11</v>
      </c>
      <c r="E89" s="12">
        <v>60</v>
      </c>
      <c r="F89" s="22"/>
      <c r="G89" s="23"/>
    </row>
    <row r="90" spans="1:7" ht="22.5" x14ac:dyDescent="0.2">
      <c r="A90" s="7" t="s">
        <v>144</v>
      </c>
      <c r="B90" s="8" t="s">
        <v>66</v>
      </c>
      <c r="C90" s="8" t="s">
        <v>67</v>
      </c>
      <c r="D90" s="9" t="s">
        <v>57</v>
      </c>
      <c r="E90" s="12">
        <v>3</v>
      </c>
      <c r="F90" s="22"/>
      <c r="G90" s="23"/>
    </row>
    <row r="91" spans="1:7" ht="22.5" x14ac:dyDescent="0.2">
      <c r="A91" s="7" t="s">
        <v>145</v>
      </c>
      <c r="B91" s="8" t="s">
        <v>158</v>
      </c>
      <c r="C91" s="8" t="s">
        <v>160</v>
      </c>
      <c r="D91" s="9" t="s">
        <v>57</v>
      </c>
      <c r="E91" s="12">
        <v>2</v>
      </c>
      <c r="F91" s="22"/>
      <c r="G91" s="23"/>
    </row>
    <row r="92" spans="1:7" ht="22.5" x14ac:dyDescent="0.2">
      <c r="A92" s="7" t="s">
        <v>146</v>
      </c>
      <c r="B92" s="8" t="s">
        <v>158</v>
      </c>
      <c r="C92" s="8" t="s">
        <v>159</v>
      </c>
      <c r="D92" s="9" t="s">
        <v>57</v>
      </c>
      <c r="E92" s="12">
        <v>1</v>
      </c>
      <c r="F92" s="22"/>
      <c r="G92" s="23"/>
    </row>
    <row r="93" spans="1:7" ht="15" customHeight="1" x14ac:dyDescent="0.2">
      <c r="A93" s="45" t="s">
        <v>179</v>
      </c>
      <c r="B93" s="45"/>
      <c r="C93" s="45"/>
      <c r="D93" s="45"/>
      <c r="E93" s="45"/>
      <c r="F93" s="45"/>
      <c r="G93" s="24">
        <f>SUM(G83:G92)</f>
        <v>0</v>
      </c>
    </row>
    <row r="94" spans="1:7" ht="12.75" customHeight="1" x14ac:dyDescent="0.2">
      <c r="A94" s="21" t="s">
        <v>162</v>
      </c>
      <c r="B94" s="40" t="s">
        <v>70</v>
      </c>
      <c r="C94" s="40"/>
      <c r="D94" s="40"/>
      <c r="E94" s="40"/>
      <c r="F94" s="40"/>
      <c r="G94" s="40"/>
    </row>
    <row r="95" spans="1:7" ht="22.5" x14ac:dyDescent="0.2">
      <c r="A95" s="7" t="s">
        <v>207</v>
      </c>
      <c r="B95" s="8" t="s">
        <v>163</v>
      </c>
      <c r="C95" s="8" t="s">
        <v>74</v>
      </c>
      <c r="D95" s="9" t="s">
        <v>77</v>
      </c>
      <c r="E95" s="12">
        <v>3</v>
      </c>
      <c r="F95" s="22"/>
      <c r="G95" s="23"/>
    </row>
    <row r="96" spans="1:7" ht="22.5" x14ac:dyDescent="0.2">
      <c r="A96" s="7" t="s">
        <v>208</v>
      </c>
      <c r="B96" s="8" t="s">
        <v>164</v>
      </c>
      <c r="C96" s="8" t="s">
        <v>75</v>
      </c>
      <c r="D96" s="9" t="s">
        <v>77</v>
      </c>
      <c r="E96" s="12">
        <v>26</v>
      </c>
      <c r="F96" s="22"/>
      <c r="G96" s="23"/>
    </row>
    <row r="97" spans="1:7" ht="22.5" x14ac:dyDescent="0.2">
      <c r="A97" s="7" t="s">
        <v>209</v>
      </c>
      <c r="B97" s="8" t="s">
        <v>78</v>
      </c>
      <c r="C97" s="8" t="s">
        <v>76</v>
      </c>
      <c r="D97" s="9" t="s">
        <v>57</v>
      </c>
      <c r="E97" s="12">
        <v>3</v>
      </c>
      <c r="F97" s="22"/>
      <c r="G97" s="23"/>
    </row>
    <row r="98" spans="1:7" ht="15" customHeight="1" x14ac:dyDescent="0.2">
      <c r="A98" s="45" t="s">
        <v>180</v>
      </c>
      <c r="B98" s="45"/>
      <c r="C98" s="45"/>
      <c r="D98" s="45"/>
      <c r="E98" s="45"/>
      <c r="F98" s="45"/>
      <c r="G98" s="24">
        <f>SUM(G95:G97)</f>
        <v>0</v>
      </c>
    </row>
    <row r="99" spans="1:7" ht="15" customHeight="1" x14ac:dyDescent="0.2">
      <c r="A99" s="49" t="s">
        <v>178</v>
      </c>
      <c r="B99" s="50"/>
      <c r="C99" s="50"/>
      <c r="D99" s="46"/>
      <c r="E99" s="47"/>
      <c r="F99" s="47"/>
      <c r="G99" s="47"/>
    </row>
    <row r="100" spans="1:7" ht="15" customHeight="1" x14ac:dyDescent="0.2">
      <c r="A100" s="49" t="s">
        <v>212</v>
      </c>
      <c r="B100" s="50"/>
      <c r="C100" s="50"/>
      <c r="D100" s="46"/>
      <c r="E100" s="47"/>
      <c r="F100" s="47"/>
      <c r="G100" s="47"/>
    </row>
    <row r="101" spans="1:7" ht="15" customHeight="1" x14ac:dyDescent="0.2">
      <c r="A101" s="49" t="s">
        <v>213</v>
      </c>
      <c r="B101" s="49"/>
      <c r="C101" s="49"/>
      <c r="D101" s="46"/>
      <c r="E101" s="47"/>
      <c r="F101" s="47"/>
      <c r="G101" s="47"/>
    </row>
    <row r="103" spans="1:7" ht="15" customHeight="1" x14ac:dyDescent="0.2">
      <c r="A103" s="48" t="s">
        <v>214</v>
      </c>
      <c r="B103" s="48"/>
      <c r="C103" s="51" t="s">
        <v>215</v>
      </c>
      <c r="D103" s="51"/>
      <c r="E103" s="51"/>
      <c r="F103" s="51"/>
      <c r="G103" s="51"/>
    </row>
    <row r="104" spans="1:7" ht="15" customHeight="1" x14ac:dyDescent="0.2">
      <c r="C104" s="30"/>
    </row>
    <row r="105" spans="1:7" ht="15" customHeight="1" x14ac:dyDescent="0.2">
      <c r="A105" s="32"/>
      <c r="B105" s="32"/>
      <c r="C105" s="33"/>
      <c r="D105" s="32"/>
      <c r="E105" s="32"/>
      <c r="F105" s="32"/>
      <c r="G105" s="32"/>
    </row>
    <row r="106" spans="1:7" ht="15" customHeight="1" x14ac:dyDescent="0.2">
      <c r="A106" s="34" t="s">
        <v>216</v>
      </c>
      <c r="B106" s="34"/>
      <c r="C106" s="35"/>
      <c r="D106" s="32"/>
      <c r="E106" s="32"/>
      <c r="F106" s="32"/>
      <c r="G106" s="32"/>
    </row>
    <row r="107" spans="1:7" ht="15" customHeight="1" x14ac:dyDescent="0.2">
      <c r="A107" s="32"/>
      <c r="B107" s="32"/>
      <c r="C107" s="33"/>
      <c r="D107" s="32" t="s">
        <v>217</v>
      </c>
      <c r="F107" s="32"/>
      <c r="G107" s="32"/>
    </row>
    <row r="108" spans="1:7" ht="15" customHeight="1" x14ac:dyDescent="0.2">
      <c r="A108" s="32"/>
      <c r="B108" s="32"/>
      <c r="C108" s="33"/>
      <c r="D108" s="36" t="s">
        <v>218</v>
      </c>
      <c r="F108" s="32"/>
      <c r="G108" s="32"/>
    </row>
    <row r="109" spans="1:7" ht="15" customHeight="1" x14ac:dyDescent="0.2">
      <c r="A109" s="32"/>
      <c r="B109" s="32"/>
      <c r="C109" s="33"/>
      <c r="D109" s="36" t="s">
        <v>219</v>
      </c>
      <c r="F109" s="32"/>
      <c r="G109" s="32"/>
    </row>
    <row r="110" spans="1:7" ht="15" customHeight="1" x14ac:dyDescent="0.2">
      <c r="A110" s="37"/>
      <c r="B110" s="37"/>
      <c r="C110" s="37"/>
      <c r="D110" s="37"/>
      <c r="E110" s="37"/>
      <c r="F110" s="37"/>
      <c r="G110" s="37"/>
    </row>
    <row r="111" spans="1:7" x14ac:dyDescent="0.2">
      <c r="A111" s="37"/>
      <c r="B111" s="37"/>
      <c r="C111" s="37"/>
      <c r="D111" s="37"/>
      <c r="E111" s="37"/>
      <c r="F111" s="37"/>
      <c r="G111" s="37"/>
    </row>
  </sheetData>
  <mergeCells count="33">
    <mergeCell ref="B76:G76"/>
    <mergeCell ref="B34:G34"/>
    <mergeCell ref="B39:G39"/>
    <mergeCell ref="B40:G40"/>
    <mergeCell ref="D99:G99"/>
    <mergeCell ref="D100:G100"/>
    <mergeCell ref="D101:G101"/>
    <mergeCell ref="A103:B103"/>
    <mergeCell ref="A100:C100"/>
    <mergeCell ref="A99:C99"/>
    <mergeCell ref="A101:C101"/>
    <mergeCell ref="C103:G103"/>
    <mergeCell ref="A19:F19"/>
    <mergeCell ref="B11:G11"/>
    <mergeCell ref="B20:G20"/>
    <mergeCell ref="B49:G49"/>
    <mergeCell ref="A98:F98"/>
    <mergeCell ref="A48:F48"/>
    <mergeCell ref="B82:G82"/>
    <mergeCell ref="B94:G94"/>
    <mergeCell ref="A93:F93"/>
    <mergeCell ref="A33:F33"/>
    <mergeCell ref="A38:F38"/>
    <mergeCell ref="A69:F69"/>
    <mergeCell ref="A74:F74"/>
    <mergeCell ref="A81:F81"/>
    <mergeCell ref="B70:G70"/>
    <mergeCell ref="B75:G75"/>
    <mergeCell ref="A1:G1"/>
    <mergeCell ref="A3:G4"/>
    <mergeCell ref="A6:G6"/>
    <mergeCell ref="A8:E8"/>
    <mergeCell ref="B12:G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19" workbookViewId="0">
      <selection activeCell="B10" sqref="B10"/>
    </sheetView>
  </sheetViews>
  <sheetFormatPr defaultRowHeight="12.75" x14ac:dyDescent="0.2"/>
  <cols>
    <col min="1" max="1" width="4.7109375" customWidth="1"/>
    <col min="2" max="2" width="7.7109375" customWidth="1"/>
    <col min="3" max="3" width="34.140625" customWidth="1"/>
    <col min="4" max="4" width="5.7109375" customWidth="1"/>
    <col min="5" max="5" width="9" customWidth="1"/>
    <col min="6" max="6" width="9.85546875" customWidth="1"/>
    <col min="7" max="7" width="10" customWidth="1"/>
  </cols>
  <sheetData>
    <row r="1" spans="1:7" x14ac:dyDescent="0.2">
      <c r="A1" s="38" t="s">
        <v>210</v>
      </c>
      <c r="B1" s="38"/>
      <c r="C1" s="38"/>
      <c r="D1" s="38"/>
      <c r="E1" s="38"/>
      <c r="F1" s="38"/>
      <c r="G1" s="38"/>
    </row>
    <row r="2" spans="1:7" x14ac:dyDescent="0.2">
      <c r="A2" s="28"/>
      <c r="B2" s="28"/>
      <c r="C2" s="28"/>
      <c r="D2" s="28"/>
      <c r="E2" s="28"/>
      <c r="F2" s="28"/>
      <c r="G2" s="28"/>
    </row>
    <row r="3" spans="1:7" x14ac:dyDescent="0.2">
      <c r="A3" s="43" t="s">
        <v>211</v>
      </c>
      <c r="B3" s="43"/>
      <c r="C3" s="43"/>
      <c r="D3" s="43"/>
      <c r="E3" s="43"/>
      <c r="F3" s="43"/>
      <c r="G3" s="43"/>
    </row>
    <row r="4" spans="1:7" x14ac:dyDescent="0.2">
      <c r="A4" s="43"/>
      <c r="B4" s="43"/>
      <c r="C4" s="43"/>
      <c r="D4" s="43"/>
      <c r="E4" s="43"/>
      <c r="F4" s="43"/>
      <c r="G4" s="43"/>
    </row>
    <row r="5" spans="1:7" x14ac:dyDescent="0.2">
      <c r="F5" s="10"/>
    </row>
    <row r="6" spans="1:7" x14ac:dyDescent="0.2">
      <c r="A6" s="38" t="s">
        <v>183</v>
      </c>
      <c r="B6" s="38"/>
      <c r="C6" s="38"/>
      <c r="D6" s="38"/>
      <c r="E6" s="38"/>
      <c r="F6" s="38"/>
      <c r="G6" s="38"/>
    </row>
    <row r="7" spans="1:7" x14ac:dyDescent="0.2">
      <c r="A7" s="29"/>
      <c r="B7" s="29"/>
      <c r="C7" s="29"/>
      <c r="D7" s="29"/>
      <c r="E7" s="29"/>
      <c r="F7" s="29"/>
      <c r="G7" s="29"/>
    </row>
    <row r="8" spans="1:7" x14ac:dyDescent="0.2">
      <c r="A8" s="44" t="s">
        <v>165</v>
      </c>
      <c r="B8" s="44"/>
      <c r="C8" s="44"/>
      <c r="D8" s="44"/>
      <c r="E8" s="44"/>
      <c r="F8" s="13"/>
      <c r="G8" s="14"/>
    </row>
    <row r="9" spans="1:7" x14ac:dyDescent="0.2">
      <c r="A9" s="15"/>
      <c r="B9" s="17"/>
      <c r="C9" s="16"/>
      <c r="D9" s="15"/>
      <c r="E9" s="18"/>
      <c r="F9" s="13"/>
      <c r="G9" s="14"/>
    </row>
    <row r="10" spans="1:7" ht="45" x14ac:dyDescent="0.2">
      <c r="A10" s="19" t="s">
        <v>0</v>
      </c>
      <c r="B10" s="19" t="s">
        <v>1</v>
      </c>
      <c r="C10" s="19" t="s">
        <v>166</v>
      </c>
      <c r="D10" s="19" t="s">
        <v>167</v>
      </c>
      <c r="E10" s="20" t="s">
        <v>168</v>
      </c>
      <c r="F10" s="20" t="s">
        <v>169</v>
      </c>
      <c r="G10" s="19" t="s">
        <v>170</v>
      </c>
    </row>
    <row r="11" spans="1:7" x14ac:dyDescent="0.2">
      <c r="A11" s="21">
        <v>1</v>
      </c>
      <c r="B11" s="40" t="s">
        <v>82</v>
      </c>
      <c r="C11" s="40"/>
      <c r="D11" s="40"/>
      <c r="E11" s="40"/>
      <c r="F11" s="40"/>
      <c r="G11" s="40"/>
    </row>
    <row r="12" spans="1:7" x14ac:dyDescent="0.2">
      <c r="A12" s="21" t="s">
        <v>5</v>
      </c>
      <c r="B12" s="40" t="s">
        <v>7</v>
      </c>
      <c r="C12" s="40"/>
      <c r="D12" s="40"/>
      <c r="E12" s="40"/>
      <c r="F12" s="40"/>
      <c r="G12" s="40"/>
    </row>
    <row r="13" spans="1:7" ht="33.75" x14ac:dyDescent="0.2">
      <c r="A13" s="7" t="s">
        <v>6</v>
      </c>
      <c r="B13" s="8" t="s">
        <v>88</v>
      </c>
      <c r="C13" s="8" t="s">
        <v>10</v>
      </c>
      <c r="D13" s="9" t="s">
        <v>11</v>
      </c>
      <c r="E13" s="12">
        <v>1084</v>
      </c>
      <c r="F13" s="22"/>
      <c r="G13" s="23"/>
    </row>
    <row r="14" spans="1:7" ht="33.75" x14ac:dyDescent="0.2">
      <c r="A14" s="7" t="s">
        <v>14</v>
      </c>
      <c r="B14" s="8" t="s">
        <v>13</v>
      </c>
      <c r="C14" s="8" t="s">
        <v>19</v>
      </c>
      <c r="D14" s="9" t="s">
        <v>11</v>
      </c>
      <c r="E14" s="12">
        <v>155</v>
      </c>
      <c r="F14" s="22"/>
      <c r="G14" s="23"/>
    </row>
    <row r="15" spans="1:7" ht="22.5" x14ac:dyDescent="0.2">
      <c r="A15" s="7" t="s">
        <v>15</v>
      </c>
      <c r="B15" s="8" t="s">
        <v>20</v>
      </c>
      <c r="C15" s="8" t="s">
        <v>21</v>
      </c>
      <c r="D15" s="9" t="s">
        <v>11</v>
      </c>
      <c r="E15" s="12">
        <v>2340</v>
      </c>
      <c r="F15" s="22"/>
      <c r="G15" s="23"/>
    </row>
    <row r="16" spans="1:7" ht="33.75" x14ac:dyDescent="0.2">
      <c r="A16" s="7" t="s">
        <v>16</v>
      </c>
      <c r="B16" s="8" t="s">
        <v>22</v>
      </c>
      <c r="C16" s="8" t="s">
        <v>23</v>
      </c>
      <c r="D16" s="9" t="s">
        <v>11</v>
      </c>
      <c r="E16" s="12">
        <v>1084</v>
      </c>
      <c r="F16" s="22"/>
      <c r="G16" s="23"/>
    </row>
    <row r="17" spans="1:7" ht="33.75" x14ac:dyDescent="0.2">
      <c r="A17" s="7" t="s">
        <v>17</v>
      </c>
      <c r="B17" s="8" t="s">
        <v>24</v>
      </c>
      <c r="C17" s="8" t="s">
        <v>25</v>
      </c>
      <c r="D17" s="9" t="s">
        <v>11</v>
      </c>
      <c r="E17" s="12">
        <v>155</v>
      </c>
      <c r="F17" s="22"/>
      <c r="G17" s="23"/>
    </row>
    <row r="18" spans="1:7" ht="45" x14ac:dyDescent="0.2">
      <c r="A18" s="7" t="s">
        <v>18</v>
      </c>
      <c r="B18" s="8" t="s">
        <v>91</v>
      </c>
      <c r="C18" s="8" t="s">
        <v>92</v>
      </c>
      <c r="D18" s="9" t="s">
        <v>90</v>
      </c>
      <c r="E18" s="12">
        <v>170</v>
      </c>
      <c r="F18" s="22"/>
      <c r="G18" s="23"/>
    </row>
    <row r="19" spans="1:7" x14ac:dyDescent="0.2">
      <c r="A19" s="45" t="s">
        <v>177</v>
      </c>
      <c r="B19" s="45"/>
      <c r="C19" s="45"/>
      <c r="D19" s="45"/>
      <c r="E19" s="45"/>
      <c r="F19" s="45"/>
      <c r="G19" s="24">
        <f>SUM(G13:G18)</f>
        <v>0</v>
      </c>
    </row>
    <row r="20" spans="1:7" x14ac:dyDescent="0.2">
      <c r="A20" s="21" t="s">
        <v>30</v>
      </c>
      <c r="B20" s="40" t="s">
        <v>93</v>
      </c>
      <c r="C20" s="40"/>
      <c r="D20" s="40"/>
      <c r="E20" s="40"/>
      <c r="F20" s="40"/>
      <c r="G20" s="40"/>
    </row>
    <row r="21" spans="1:7" ht="22.5" x14ac:dyDescent="0.2">
      <c r="A21" s="7" t="s">
        <v>31</v>
      </c>
      <c r="B21" s="8" t="s">
        <v>46</v>
      </c>
      <c r="C21" s="8" t="s">
        <v>47</v>
      </c>
      <c r="D21" s="9" t="s">
        <v>11</v>
      </c>
      <c r="E21" s="12">
        <v>46</v>
      </c>
      <c r="F21" s="22"/>
      <c r="G21" s="23"/>
    </row>
    <row r="22" spans="1:7" ht="22.5" x14ac:dyDescent="0.2">
      <c r="A22" s="7" t="s">
        <v>32</v>
      </c>
      <c r="B22" s="8" t="s">
        <v>46</v>
      </c>
      <c r="C22" s="8" t="s">
        <v>48</v>
      </c>
      <c r="D22" s="9" t="s">
        <v>11</v>
      </c>
      <c r="E22" s="12">
        <v>10.5</v>
      </c>
      <c r="F22" s="22"/>
      <c r="G22" s="23"/>
    </row>
    <row r="23" spans="1:7" ht="45" x14ac:dyDescent="0.2">
      <c r="A23" s="7" t="s">
        <v>33</v>
      </c>
      <c r="B23" s="8" t="s">
        <v>49</v>
      </c>
      <c r="C23" s="8" t="s">
        <v>111</v>
      </c>
      <c r="D23" s="9" t="s">
        <v>11</v>
      </c>
      <c r="E23" s="12">
        <v>46</v>
      </c>
      <c r="F23" s="22"/>
      <c r="G23" s="23"/>
    </row>
    <row r="24" spans="1:7" ht="45" x14ac:dyDescent="0.2">
      <c r="A24" s="7" t="s">
        <v>34</v>
      </c>
      <c r="B24" s="8" t="s">
        <v>49</v>
      </c>
      <c r="C24" s="8" t="s">
        <v>112</v>
      </c>
      <c r="D24" s="9" t="s">
        <v>11</v>
      </c>
      <c r="E24" s="12">
        <v>10.5</v>
      </c>
      <c r="F24" s="22"/>
      <c r="G24" s="23"/>
    </row>
    <row r="25" spans="1:7" ht="45" x14ac:dyDescent="0.2">
      <c r="A25" s="7" t="s">
        <v>35</v>
      </c>
      <c r="B25" s="8" t="s">
        <v>51</v>
      </c>
      <c r="C25" s="8" t="s">
        <v>113</v>
      </c>
      <c r="D25" s="9" t="s">
        <v>11</v>
      </c>
      <c r="E25" s="12">
        <v>2800</v>
      </c>
      <c r="F25" s="22"/>
      <c r="G25" s="23"/>
    </row>
    <row r="26" spans="1:7" ht="33.75" x14ac:dyDescent="0.2">
      <c r="A26" s="7" t="s">
        <v>36</v>
      </c>
      <c r="B26" s="8" t="s">
        <v>55</v>
      </c>
      <c r="C26" s="8" t="s">
        <v>56</v>
      </c>
      <c r="D26" s="9" t="s">
        <v>57</v>
      </c>
      <c r="E26" s="12">
        <v>169</v>
      </c>
      <c r="F26" s="22"/>
      <c r="G26" s="23"/>
    </row>
    <row r="27" spans="1:7" ht="33.75" x14ac:dyDescent="0.2">
      <c r="A27" s="7" t="s">
        <v>37</v>
      </c>
      <c r="B27" s="8" t="s">
        <v>114</v>
      </c>
      <c r="C27" s="8" t="s">
        <v>115</v>
      </c>
      <c r="D27" s="9" t="s">
        <v>57</v>
      </c>
      <c r="E27" s="12">
        <v>150</v>
      </c>
      <c r="F27" s="22"/>
      <c r="G27" s="23"/>
    </row>
    <row r="28" spans="1:7" ht="45" x14ac:dyDescent="0.2">
      <c r="A28" s="7" t="s">
        <v>38</v>
      </c>
      <c r="B28" s="8" t="s">
        <v>116</v>
      </c>
      <c r="C28" s="8" t="s">
        <v>117</v>
      </c>
      <c r="D28" s="9" t="s">
        <v>57</v>
      </c>
      <c r="E28" s="12">
        <v>34</v>
      </c>
      <c r="F28" s="22"/>
      <c r="G28" s="23"/>
    </row>
    <row r="29" spans="1:7" ht="22.5" x14ac:dyDescent="0.2">
      <c r="A29" s="7" t="s">
        <v>39</v>
      </c>
      <c r="B29" s="8" t="s">
        <v>118</v>
      </c>
      <c r="C29" s="8" t="s">
        <v>119</v>
      </c>
      <c r="D29" s="9" t="s">
        <v>57</v>
      </c>
      <c r="E29" s="12">
        <v>34</v>
      </c>
      <c r="F29" s="22"/>
      <c r="G29" s="23"/>
    </row>
    <row r="30" spans="1:7" ht="33.75" x14ac:dyDescent="0.2">
      <c r="A30" s="7" t="s">
        <v>40</v>
      </c>
      <c r="B30" s="8" t="s">
        <v>124</v>
      </c>
      <c r="C30" s="8" t="s">
        <v>125</v>
      </c>
      <c r="D30" s="9" t="s">
        <v>128</v>
      </c>
      <c r="E30" s="12">
        <v>642</v>
      </c>
      <c r="F30" s="22"/>
      <c r="G30" s="23"/>
    </row>
    <row r="31" spans="1:7" ht="22.5" x14ac:dyDescent="0.2">
      <c r="A31" s="7" t="s">
        <v>41</v>
      </c>
      <c r="B31" s="8" t="s">
        <v>126</v>
      </c>
      <c r="C31" s="8" t="s">
        <v>127</v>
      </c>
      <c r="D31" s="9" t="s">
        <v>57</v>
      </c>
      <c r="E31" s="12">
        <v>34</v>
      </c>
      <c r="F31" s="22"/>
      <c r="G31" s="23"/>
    </row>
    <row r="32" spans="1:7" ht="33.75" x14ac:dyDescent="0.2">
      <c r="A32" s="7" t="s">
        <v>42</v>
      </c>
      <c r="B32" s="8" t="s">
        <v>129</v>
      </c>
      <c r="C32" s="8" t="s">
        <v>131</v>
      </c>
      <c r="D32" s="9" t="s">
        <v>57</v>
      </c>
      <c r="E32" s="12">
        <v>34</v>
      </c>
      <c r="F32" s="22"/>
      <c r="G32" s="23"/>
    </row>
    <row r="33" spans="1:7" ht="22.5" x14ac:dyDescent="0.2">
      <c r="A33" s="7" t="s">
        <v>43</v>
      </c>
      <c r="B33" s="8" t="s">
        <v>60</v>
      </c>
      <c r="C33" s="8" t="s">
        <v>61</v>
      </c>
      <c r="D33" s="9" t="s">
        <v>11</v>
      </c>
      <c r="E33" s="12">
        <v>2800</v>
      </c>
      <c r="F33" s="22"/>
      <c r="G33" s="23"/>
    </row>
    <row r="34" spans="1:7" ht="22.5" x14ac:dyDescent="0.2">
      <c r="A34" s="7" t="s">
        <v>44</v>
      </c>
      <c r="B34" s="8" t="s">
        <v>64</v>
      </c>
      <c r="C34" s="8" t="s">
        <v>133</v>
      </c>
      <c r="D34" s="9" t="s">
        <v>62</v>
      </c>
      <c r="E34" s="12">
        <v>5</v>
      </c>
      <c r="F34" s="22"/>
      <c r="G34" s="23"/>
    </row>
    <row r="35" spans="1:7" ht="33.75" x14ac:dyDescent="0.2">
      <c r="A35" s="7" t="s">
        <v>45</v>
      </c>
      <c r="B35" s="8" t="s">
        <v>66</v>
      </c>
      <c r="C35" s="8" t="s">
        <v>67</v>
      </c>
      <c r="D35" s="9" t="s">
        <v>57</v>
      </c>
      <c r="E35" s="12">
        <v>3</v>
      </c>
      <c r="F35" s="22"/>
      <c r="G35" s="23"/>
    </row>
    <row r="36" spans="1:7" x14ac:dyDescent="0.2">
      <c r="A36" s="45" t="s">
        <v>179</v>
      </c>
      <c r="B36" s="45"/>
      <c r="C36" s="45"/>
      <c r="D36" s="45"/>
      <c r="E36" s="45"/>
      <c r="F36" s="45"/>
      <c r="G36" s="24">
        <f>SUM(G21:G35)</f>
        <v>0</v>
      </c>
    </row>
    <row r="37" spans="1:7" x14ac:dyDescent="0.2">
      <c r="A37" s="21" t="s">
        <v>71</v>
      </c>
      <c r="B37" s="40" t="s">
        <v>70</v>
      </c>
      <c r="C37" s="40"/>
      <c r="D37" s="40"/>
      <c r="E37" s="40"/>
      <c r="F37" s="40"/>
      <c r="G37" s="40"/>
    </row>
    <row r="38" spans="1:7" ht="22.5" x14ac:dyDescent="0.2">
      <c r="A38" s="7" t="s">
        <v>79</v>
      </c>
      <c r="B38" s="8" t="s">
        <v>72</v>
      </c>
      <c r="C38" s="8" t="s">
        <v>74</v>
      </c>
      <c r="D38" s="9" t="s">
        <v>77</v>
      </c>
      <c r="E38" s="12">
        <v>3</v>
      </c>
      <c r="F38" s="22"/>
      <c r="G38" s="23"/>
    </row>
    <row r="39" spans="1:7" ht="22.5" x14ac:dyDescent="0.2">
      <c r="A39" s="7" t="s">
        <v>80</v>
      </c>
      <c r="B39" s="8" t="s">
        <v>73</v>
      </c>
      <c r="C39" s="8" t="s">
        <v>75</v>
      </c>
      <c r="D39" s="9" t="s">
        <v>77</v>
      </c>
      <c r="E39" s="12">
        <v>29</v>
      </c>
      <c r="F39" s="22"/>
      <c r="G39" s="23"/>
    </row>
    <row r="40" spans="1:7" ht="22.5" x14ac:dyDescent="0.2">
      <c r="A40" s="7" t="s">
        <v>81</v>
      </c>
      <c r="B40" s="8" t="s">
        <v>78</v>
      </c>
      <c r="C40" s="8" t="s">
        <v>76</v>
      </c>
      <c r="D40" s="9" t="s">
        <v>57</v>
      </c>
      <c r="E40" s="12">
        <v>5</v>
      </c>
      <c r="F40" s="22"/>
      <c r="G40" s="23"/>
    </row>
    <row r="41" spans="1:7" x14ac:dyDescent="0.2">
      <c r="A41" s="45" t="s">
        <v>180</v>
      </c>
      <c r="B41" s="45"/>
      <c r="C41" s="45"/>
      <c r="D41" s="45"/>
      <c r="E41" s="45"/>
      <c r="F41" s="45"/>
      <c r="G41" s="24">
        <f>SUM(G38:G40)</f>
        <v>0</v>
      </c>
    </row>
    <row r="42" spans="1:7" ht="15" customHeight="1" x14ac:dyDescent="0.2">
      <c r="A42" s="49" t="s">
        <v>178</v>
      </c>
      <c r="B42" s="50"/>
      <c r="C42" s="50"/>
      <c r="D42" s="46"/>
      <c r="E42" s="47"/>
      <c r="F42" s="47"/>
      <c r="G42" s="47"/>
    </row>
    <row r="43" spans="1:7" x14ac:dyDescent="0.2">
      <c r="A43" s="49" t="s">
        <v>212</v>
      </c>
      <c r="B43" s="50"/>
      <c r="C43" s="50"/>
      <c r="D43" s="46"/>
      <c r="E43" s="47"/>
      <c r="F43" s="47"/>
      <c r="G43" s="47"/>
    </row>
    <row r="44" spans="1:7" x14ac:dyDescent="0.2">
      <c r="A44" s="49" t="s">
        <v>213</v>
      </c>
      <c r="B44" s="49"/>
      <c r="C44" s="49"/>
      <c r="D44" s="46"/>
      <c r="E44" s="47"/>
      <c r="F44" s="47"/>
      <c r="G44" s="47"/>
    </row>
    <row r="46" spans="1:7" ht="14.25" x14ac:dyDescent="0.2">
      <c r="A46" s="48" t="s">
        <v>214</v>
      </c>
      <c r="B46" s="48"/>
      <c r="C46" s="51" t="s">
        <v>215</v>
      </c>
      <c r="D46" s="51"/>
      <c r="E46" s="51"/>
      <c r="F46" s="51"/>
      <c r="G46" s="51"/>
    </row>
    <row r="47" spans="1:7" x14ac:dyDescent="0.2">
      <c r="C47" s="30"/>
    </row>
    <row r="48" spans="1:7" ht="14.25" x14ac:dyDescent="0.2">
      <c r="A48" s="32"/>
      <c r="B48" s="32"/>
      <c r="C48" s="33"/>
      <c r="D48" s="32"/>
      <c r="E48" s="32"/>
      <c r="F48" s="32"/>
      <c r="G48" s="32"/>
    </row>
    <row r="49" spans="1:7" ht="14.25" x14ac:dyDescent="0.2">
      <c r="A49" s="34" t="s">
        <v>216</v>
      </c>
      <c r="B49" s="34"/>
      <c r="C49" s="35"/>
      <c r="D49" s="32"/>
      <c r="E49" s="32"/>
      <c r="F49" s="32"/>
      <c r="G49" s="32"/>
    </row>
    <row r="50" spans="1:7" ht="14.25" x14ac:dyDescent="0.2">
      <c r="A50" s="32"/>
      <c r="B50" s="32"/>
      <c r="C50" s="33"/>
      <c r="D50" s="32" t="s">
        <v>217</v>
      </c>
      <c r="F50" s="32"/>
      <c r="G50" s="32"/>
    </row>
    <row r="51" spans="1:7" ht="14.25" x14ac:dyDescent="0.2">
      <c r="A51" s="32"/>
      <c r="B51" s="32"/>
      <c r="C51" s="33"/>
      <c r="D51" s="36" t="s">
        <v>218</v>
      </c>
      <c r="F51" s="32"/>
      <c r="G51" s="32"/>
    </row>
    <row r="52" spans="1:7" ht="14.25" x14ac:dyDescent="0.2">
      <c r="A52" s="32"/>
      <c r="B52" s="32"/>
      <c r="C52" s="33"/>
      <c r="D52" s="36" t="s">
        <v>219</v>
      </c>
      <c r="F52" s="32"/>
      <c r="G52" s="32"/>
    </row>
    <row r="53" spans="1:7" x14ac:dyDescent="0.2">
      <c r="A53" s="25"/>
      <c r="B53" s="27"/>
      <c r="C53" s="26"/>
      <c r="D53" s="55"/>
      <c r="E53" s="55"/>
      <c r="F53" s="55"/>
      <c r="G53" s="55"/>
    </row>
  </sheetData>
  <mergeCells count="20">
    <mergeCell ref="B12:G12"/>
    <mergeCell ref="A19:F19"/>
    <mergeCell ref="B20:G20"/>
    <mergeCell ref="A8:E8"/>
    <mergeCell ref="A1:G1"/>
    <mergeCell ref="A3:G4"/>
    <mergeCell ref="A6:G6"/>
    <mergeCell ref="D53:G53"/>
    <mergeCell ref="A46:B46"/>
    <mergeCell ref="C46:G46"/>
    <mergeCell ref="A43:C43"/>
    <mergeCell ref="D43:G43"/>
    <mergeCell ref="A44:C44"/>
    <mergeCell ref="D44:G44"/>
    <mergeCell ref="A42:C42"/>
    <mergeCell ref="D42:G42"/>
    <mergeCell ref="A36:F36"/>
    <mergeCell ref="B37:G37"/>
    <mergeCell ref="A41:F41"/>
    <mergeCell ref="B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2B przedmiar</vt:lpstr>
      <vt:lpstr>2C przedmiar</vt:lpstr>
      <vt:lpstr>KO 2B</vt:lpstr>
      <vt:lpstr>KO 2C</vt:lpstr>
      <vt:lpstr>'KO 2B'!Obszar_wydruku</vt:lpstr>
      <vt:lpstr>'KO 2C'!Obszar_wydruku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Jaffke</dc:creator>
  <cp:lastModifiedBy>Mariusz Jaffke</cp:lastModifiedBy>
  <cp:lastPrinted>2016-11-25T13:13:05Z</cp:lastPrinted>
  <dcterms:created xsi:type="dcterms:W3CDTF">2016-11-14T12:09:29Z</dcterms:created>
  <dcterms:modified xsi:type="dcterms:W3CDTF">2018-06-01T12:15:40Z</dcterms:modified>
</cp:coreProperties>
</file>